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kljuce\AppData\Local\Microsoft\Windows\INetCache\Content.Outlook\4TS82TUH\"/>
    </mc:Choice>
  </mc:AlternateContent>
  <xr:revisionPtr revIDLastSave="0" documentId="13_ncr:1_{87526221-6595-43E1-AAFA-300286277965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6" l="1"/>
  <c r="L13" i="6"/>
  <c r="J13" i="6"/>
  <c r="I13" i="6"/>
  <c r="H13" i="6"/>
  <c r="K12" i="6"/>
  <c r="K11" i="6"/>
  <c r="L10" i="6"/>
  <c r="K10" i="6"/>
  <c r="L9" i="6"/>
  <c r="K9" i="6"/>
  <c r="J9" i="6"/>
  <c r="I9" i="6"/>
  <c r="H9" i="6"/>
  <c r="G9" i="6"/>
</calcChain>
</file>

<file path=xl/sharedStrings.xml><?xml version="1.0" encoding="utf-8"?>
<sst xmlns="http://schemas.openxmlformats.org/spreadsheetml/2006/main" count="1686" uniqueCount="472">
  <si>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</si>
  <si>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</si>
  <si>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</si>
  <si>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</si>
  <si>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</si>
  <si>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</si>
  <si>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</si>
  <si>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</si>
  <si>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</si>
  <si>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01 Opće javne usluge</t>
  </si>
  <si>
    <t>013 Opće usluge</t>
  </si>
  <si>
    <t>04 Ekonomski poslovi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</si>
  <si>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</si>
  <si>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</si>
  <si>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</si>
  <si>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</si>
  <si>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</si>
  <si>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</si>
  <si>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PRIJENOS SREDSTAVA IZ PRETHODNE GODINE</t>
  </si>
  <si>
    <t>1 Opći prihodi i primici</t>
  </si>
  <si>
    <t>11 Opći prihodi i primici</t>
  </si>
  <si>
    <t>12 Sredstva učešća za pomoći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</si>
  <si>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</si>
  <si>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</si>
  <si>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</si>
  <si>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</si>
  <si>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</si>
  <si>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</si>
  <si>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</si>
  <si>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Stambeni objekti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</si>
  <si>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</si>
  <si>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</si>
  <si>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</si>
  <si>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</si>
  <si>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</si>
  <si>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Zemljište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</si>
  <si>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</si>
  <si>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</si>
  <si>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</si>
  <si>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</si>
  <si>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</si>
  <si>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</si>
  <si>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</si>
  <si>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</si>
  <si>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</si>
  <si>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</si>
  <si>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</si>
  <si>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</si>
  <si>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</si>
  <si>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</si>
  <si>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</si>
  <si>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</si>
  <si>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</si>
  <si>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</si>
  <si>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</si>
  <si>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</si>
  <si>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</si>
  <si>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</si>
  <si>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</si>
  <si>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</si>
  <si>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</si>
  <si>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IZVRŠENJE FINANCIJSKOG PLANA PRORAČUNSKOG KORISNIKA DRŽAVNOG PRORAČUNA
ZA N. GODINU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</si>
  <si>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</si>
  <si>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</si>
  <si>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</si>
  <si>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</si>
  <si>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</si>
  <si>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Prihodi iz proračuna</t>
  </si>
  <si>
    <t>Prihodi iz nadležnog proračuna za financiranje rashoda</t>
  </si>
  <si>
    <t>Prihodi od nadležnog proračuna za financiranje izdataka</t>
  </si>
  <si>
    <t>OSTVARENJE/IZVRŠENJE 
01.2022. - 12.2022.</t>
  </si>
  <si>
    <t>TEKUĆI PLAN 
2023.</t>
  </si>
  <si>
    <t>OSTVARENJE/IZVRŠENJE 
01.2023. - 12.2023.</t>
  </si>
  <si>
    <t>Pomoći iz inozemstva (darovnice) i od subjekata unutar općeg proračuna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</si>
  <si>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</si>
  <si>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</si>
  <si>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</si>
  <si>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 EU</t>
  </si>
  <si>
    <t>Kapitalne pomoći od institucija i tijela  EU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</si>
  <si>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</si>
  <si>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</si>
  <si>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</si>
  <si>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</si>
  <si>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nefinancijske imovine</t>
  </si>
  <si>
    <t>Ostali prihodi od nefinancijske imovine</t>
  </si>
  <si>
    <t>Prihodi od upravnih i administrativnih pristojbi, pristojbi po posebnim propisima i naknada</t>
  </si>
  <si>
    <t>Prihodi po posebnim propisima</t>
  </si>
  <si>
    <t>Prihodi državne uprave</t>
  </si>
  <si>
    <t>Ostali nespomenuti prihodi</t>
  </si>
  <si>
    <t>Prihodi od prodaje proizvoda i robe te pruženih usluga i prihodi od donacija</t>
  </si>
  <si>
    <t>Donacije od pravnih i fizičkih osoba izvan općeg proračuna</t>
  </si>
  <si>
    <t>Tekuće donacije</t>
  </si>
  <si>
    <t>Plaće za prekovremeni rad</t>
  </si>
  <si>
    <t>Ostali rashodi za zaposlene</t>
  </si>
  <si>
    <t>Doprinosi na plaće</t>
  </si>
  <si>
    <t>Doprinosi za obvezno zdravstveno osiguranje</t>
  </si>
  <si>
    <t>3211</t>
  </si>
  <si>
    <t>3212</t>
  </si>
  <si>
    <t>Naknade za prijevoz, za rad na terenu i odvojeni život</t>
  </si>
  <si>
    <t>3213</t>
  </si>
  <si>
    <t>Stručno usavršavanje zaposlenika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</si>
  <si>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</si>
  <si>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</si>
  <si>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</si>
  <si>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</si>
  <si>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</si>
  <si>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</si>
  <si>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</si>
  <si>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</si>
  <si>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</si>
  <si>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</si>
  <si>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</si>
  <si>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</si>
  <si>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</si>
  <si>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</si>
  <si>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</si>
  <si>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</si>
  <si>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</si>
  <si>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</si>
  <si>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</si>
  <si>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</si>
  <si>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</si>
  <si>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</si>
  <si>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</si>
  <si>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</si>
  <si>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</si>
  <si>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</si>
  <si>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</si>
  <si>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</si>
  <si>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</si>
  <si>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</si>
  <si>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</si>
  <si>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</si>
  <si>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</si>
  <si>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</si>
  <si>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</si>
  <si>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</si>
  <si>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</si>
  <si>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</si>
  <si>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</si>
  <si>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</si>
  <si>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</si>
  <si>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</si>
  <si>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</si>
  <si>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</si>
  <si>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</si>
  <si>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</si>
  <si>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</si>
  <si>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Financijski rashodi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</si>
  <si>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</si>
  <si>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</si>
  <si>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</si>
  <si>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</si>
  <si>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</si>
  <si>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</si>
  <si>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</si>
  <si>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Subvencije</t>
  </si>
  <si>
    <t>Subvencije trgovačkim društvima u javnom sektoru</t>
  </si>
  <si>
    <t>3511</t>
  </si>
  <si>
    <t>Subvencije kreditnim i ostalim financijskim institucijama u javnom sektoru</t>
  </si>
  <si>
    <t>3512</t>
  </si>
  <si>
    <t>Subvencije trgovačkim društvima, poljoprivrednicima i obrtnicima izvan javnog sektora</t>
  </si>
  <si>
    <t>3521</t>
  </si>
  <si>
    <t>Subvencije kreditnim i ostalim financijskim institucijama izvan javnog sektora</t>
  </si>
  <si>
    <t>3522</t>
  </si>
  <si>
    <t>Subvencije trgovačkim društvima izvan javnog sektora</t>
  </si>
  <si>
    <t>Pomoći dane u inozemstvo i unutar općeg proračuna</t>
  </si>
  <si>
    <t>Pomoći inozemnim vladama</t>
  </si>
  <si>
    <t>Kapitalne pomoći inozemnim vladama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</si>
  <si>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</si>
  <si>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</si>
  <si>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</si>
  <si>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</si>
  <si>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</si>
  <si>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</si>
  <si>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</si>
  <si>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</si>
  <si>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</si>
  <si>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</si>
  <si>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</si>
  <si>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</si>
  <si>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</si>
  <si>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</si>
  <si>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</si>
  <si>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</si>
  <si>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</t>
  </si>
  <si>
    <t>3821</t>
  </si>
  <si>
    <t>Kapitalne donacije neprofitnim organizacijama</t>
  </si>
  <si>
    <t>3822</t>
  </si>
  <si>
    <t>Kapitalne donacije građanima i kućanstvima</t>
  </si>
  <si>
    <t>3823</t>
  </si>
  <si>
    <t>Kapitalne donacije iz EU sredstava</t>
  </si>
  <si>
    <t>Kazne, penali i naknade štete</t>
  </si>
  <si>
    <t>Naknade šteta pravnim i fizičkim osobama</t>
  </si>
  <si>
    <t>Kapitalne pomoći</t>
  </si>
  <si>
    <t>Kapitalne pomoći kreditnim i ostalim financijskim institucijama te trgovačkim društvima u javnom sektoru</t>
  </si>
  <si>
    <t>Nematerijalna imovina</t>
  </si>
  <si>
    <t>Ostala prava</t>
  </si>
  <si>
    <t>Rashodi za nabavu proizvedene dugotrajne imovine</t>
  </si>
  <si>
    <t>Građevinski objekti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</si>
  <si>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</si>
  <si>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</si>
  <si>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</si>
  <si>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</si>
  <si>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</si>
  <si>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</si>
  <si>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</si>
  <si>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4227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</si>
  <si>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</si>
  <si>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</si>
  <si>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</si>
  <si>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</si>
  <si>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</si>
  <si>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4 Prihodi za posebne namjene</t>
  </si>
  <si>
    <t>43 Ostali prihodi za posebne namjene</t>
  </si>
  <si>
    <t>5 Pomoći</t>
  </si>
  <si>
    <t>51 Pomoći EU</t>
  </si>
  <si>
    <t>52 Ostale pomoći</t>
  </si>
  <si>
    <t>53 Inozemne darovnice</t>
  </si>
  <si>
    <t>56 Fondovi EU</t>
  </si>
  <si>
    <t>57 Ostali programi EU</t>
  </si>
  <si>
    <t>58 Instrumenti EU nove generacije</t>
  </si>
  <si>
    <t>6 Donacije</t>
  </si>
  <si>
    <t xml:space="preserve">61 Donacije </t>
  </si>
  <si>
    <t>8 Namjenski primici</t>
  </si>
  <si>
    <t>81 Namjenski primici od zaduživanja</t>
  </si>
  <si>
    <t>8 Namjenski primici od zaduživanja</t>
  </si>
  <si>
    <t>044 Rudarstvo, proizvodnja i građevinarstvo</t>
  </si>
  <si>
    <t>06 Usluge unapređenja stanovanja i zajednice</t>
  </si>
  <si>
    <t>061 Razvoj stanovanja</t>
  </si>
  <si>
    <t>062 Razvoj zajednice</t>
  </si>
  <si>
    <t>10 Socijalna zaštita</t>
  </si>
  <si>
    <t>107 Socijalna pomoć stanovništvu koje nije obuhvaćeno redovnim socijalnim programima</t>
  </si>
  <si>
    <t>Izdaci za dane zajmove i depozite</t>
  </si>
  <si>
    <t>Izdaci za dane zajmove trgovačkim društvima u javnom sektoru</t>
  </si>
  <si>
    <t>Dani zajmovi trgovačkim društvima u javnom sektoru</t>
  </si>
  <si>
    <t>81 'Namjenski primici od zaduživanja</t>
  </si>
  <si>
    <t>Tekući prijenosi između proračunskih korisnika istog proračuna temeljem prijenosa EU sredstava</t>
  </si>
  <si>
    <t>Poslovni objekti</t>
  </si>
  <si>
    <t>Ostali građevinski objekti</t>
  </si>
  <si>
    <t>Prijevozna sredstva</t>
  </si>
  <si>
    <t>Prijevozna sredstva u cestovnom prometu</t>
  </si>
  <si>
    <t>Pomoći proračunskim korisnicima drugih proračuna</t>
  </si>
  <si>
    <t>Tekuće pomoći proračunskim korisnicima drugih proračuna</t>
  </si>
  <si>
    <t xml:space="preserve">
OSTVARENJE/IZVRŠENJE 
01.2022. - 12.2022.</t>
  </si>
  <si>
    <t xml:space="preserve">
TEKUĆI PLAN 
2023.</t>
  </si>
  <si>
    <t xml:space="preserve">
OSTVARENJE/IZVRŠENJE 
01.2023. - 12.2023.</t>
  </si>
  <si>
    <t xml:space="preserve"> REBALANS 
2023.</t>
  </si>
  <si>
    <t xml:space="preserve">
 REBALANS 
2023.</t>
  </si>
  <si>
    <t xml:space="preserve"> REBALANS
2023.</t>
  </si>
  <si>
    <t>TEKUĆI PLAN 
2023</t>
  </si>
  <si>
    <t>INDEKS
(4)/(3)</t>
  </si>
  <si>
    <t>07605</t>
  </si>
  <si>
    <t>Ministarstvo prostornoga uređenja, graditeljstva i državne imovine</t>
  </si>
  <si>
    <t>24</t>
  </si>
  <si>
    <t>ADMINISTRATIVNI POSLOVI I OPĆE USLUGE JAVNE UPRAVE</t>
  </si>
  <si>
    <t>2415</t>
  </si>
  <si>
    <t>UPRAVLJANJE I KONTROLA DRŽAVNOM IMOVINOM</t>
  </si>
  <si>
    <t>A915006</t>
  </si>
  <si>
    <t>FINANCIRANJE NAJAMNINA ZA STAMBENO ZBRINJAVANJE OSOBA ČIJE SU NEKRETNINE STRADALE U POTRESU</t>
  </si>
  <si>
    <t>11</t>
  </si>
  <si>
    <t>Opći prihodi i primici</t>
  </si>
  <si>
    <t>32</t>
  </si>
  <si>
    <t>37</t>
  </si>
  <si>
    <t>3722</t>
  </si>
  <si>
    <t>5761</t>
  </si>
  <si>
    <t>Fond solidarnosti Europske unije – potres ožujak 2020.</t>
  </si>
  <si>
    <t>5762</t>
  </si>
  <si>
    <t>Fond solidarnosti Europske unije – potres prosinac 2020.</t>
  </si>
  <si>
    <t>A915012</t>
  </si>
  <si>
    <t>UPRAVLJANJE I RASPOLAGANJE NEKRENTINAMA U VLASNIŠTVU REPUBLIKE HRVATSKE</t>
  </si>
  <si>
    <t>36</t>
  </si>
  <si>
    <t>3691</t>
  </si>
  <si>
    <t>41</t>
  </si>
  <si>
    <t>4111</t>
  </si>
  <si>
    <t>42</t>
  </si>
  <si>
    <t>51</t>
  </si>
  <si>
    <t>5141</t>
  </si>
  <si>
    <t>A915015</t>
  </si>
  <si>
    <t>OBNOVA ZGRADA JAVNE NAMJENE</t>
  </si>
  <si>
    <t>A915019</t>
  </si>
  <si>
    <t>OBNOVA ZGRADA JAVNE NAMJENE - NPOO</t>
  </si>
  <si>
    <t>581</t>
  </si>
  <si>
    <t>Mehanizam za oporavak i otpornost</t>
  </si>
  <si>
    <t>815</t>
  </si>
  <si>
    <t>Namjenski primitak - NPOO</t>
  </si>
  <si>
    <t>A915022</t>
  </si>
  <si>
    <t>UREĐENJE PROSTORA ZA RAZVOJ „ONE-STOP-SHOP“ USLUGE ZA ENERGETSKU I OBNOVU NAKON POTRESA - NPOO</t>
  </si>
  <si>
    <t>4262</t>
  </si>
  <si>
    <t>A915029</t>
  </si>
  <si>
    <t>OPTIMIZACIJA UPRAVLJANJA NEKRETNINAMA U DRŽAVNOM VLASNIŠTVU</t>
  </si>
  <si>
    <t>K915005</t>
  </si>
  <si>
    <t>OPERATIVNI PROGRAM KONKURENTNOST I KOHEZIJA 2014.-2020.-TEHNIČKA POMOĆ</t>
  </si>
  <si>
    <t>12</t>
  </si>
  <si>
    <t>Sredstva učešća za pomoći</t>
  </si>
  <si>
    <t>31</t>
  </si>
  <si>
    <t>3111</t>
  </si>
  <si>
    <t>3132</t>
  </si>
  <si>
    <t>563</t>
  </si>
  <si>
    <t>Europski fond za regionalni razvoj (EFRR)</t>
  </si>
  <si>
    <t>35</t>
  </si>
  <si>
    <t>PROSTORNO UREĐENJE I UNAPREĐENJE STANOVANJA</t>
  </si>
  <si>
    <t>3501</t>
  </si>
  <si>
    <t>RAZVOJ I UPRAVLJANJE PROSTORNIM UREĐENJEM</t>
  </si>
  <si>
    <t>A538050</t>
  </si>
  <si>
    <t>ZADRŽAVANJE NEZAKONITO IZGRAĐENIH ZGRADA</t>
  </si>
  <si>
    <t>43</t>
  </si>
  <si>
    <t>Ostali prihodi za posebne namjene</t>
  </si>
  <si>
    <t>A538065</t>
  </si>
  <si>
    <t>EUROPSKA TERITORIJALNA SURADNJA – MEĐUREGIONALNI PROGRAM URBACT</t>
  </si>
  <si>
    <t>A538067</t>
  </si>
  <si>
    <t>IZDAVANJE DOZVOLA ZA ZAHVATE U PROSTORU I GRAĐEVINE</t>
  </si>
  <si>
    <t>A538075</t>
  </si>
  <si>
    <t>INFORMACIJSKI SUSTAV PROSTORNOG UREĐENJA - ISPU</t>
  </si>
  <si>
    <t>A538083</t>
  </si>
  <si>
    <t>APOLITIKA – ARHITEKTONSKE POLITIKE</t>
  </si>
  <si>
    <t>3241</t>
  </si>
  <si>
    <t>38</t>
  </si>
  <si>
    <t>3811</t>
  </si>
  <si>
    <t>A538084</t>
  </si>
  <si>
    <t>RAZVOJ MEĐUNARODNE I EU SURADNJE</t>
  </si>
  <si>
    <t>A538085</t>
  </si>
  <si>
    <t>PROVEDBA MEĐUNARODNIH OBVEZA RH NA PODRUČJU PROSTORNOG UREĐENJA</t>
  </si>
  <si>
    <t>A538088</t>
  </si>
  <si>
    <t>PRIPREMA I PRAĆENJE INVESTICIJSKIH PROJEKATA OD VAŽNOSTI ZA RH</t>
  </si>
  <si>
    <t>A576007</t>
  </si>
  <si>
    <t>ADMINISTRACIJA I UPRAVLJANJE MINISTARSTVOM</t>
  </si>
  <si>
    <t>3113</t>
  </si>
  <si>
    <t>3121</t>
  </si>
  <si>
    <t>34</t>
  </si>
  <si>
    <t>3721</t>
  </si>
  <si>
    <t>Pomoći EU</t>
  </si>
  <si>
    <t>52</t>
  </si>
  <si>
    <t>Ostale pomoći</t>
  </si>
  <si>
    <t>A576150</t>
  </si>
  <si>
    <t>DJELOVANJE NA UNAPREĐENJU PROSTORNOG UREĐENJA</t>
  </si>
  <si>
    <t>A576151</t>
  </si>
  <si>
    <t>IZRADA I PRAĆENJE PROVEDBE DOKUMENATA PROSTORNOG UREĐENJA</t>
  </si>
  <si>
    <t>3661</t>
  </si>
  <si>
    <t>A576181</t>
  </si>
  <si>
    <t>ODRŽAVANJE VOZNOG PARKA</t>
  </si>
  <si>
    <t>4231</t>
  </si>
  <si>
    <t>A576192</t>
  </si>
  <si>
    <t>PRAĆENJE UPRAVNOG POSTUPANJA I DONOŠENJE RJEŠENJA</t>
  </si>
  <si>
    <t>A576199</t>
  </si>
  <si>
    <t>PROSTORNO UREĐENJE PODRUČJA NASELJENIH ROMIMA</t>
  </si>
  <si>
    <t>A576270</t>
  </si>
  <si>
    <t>EUROPSKA TERITORIJALNA SURADNJA - MEĐUREGIONALNI PROGRAM ESPON</t>
  </si>
  <si>
    <t>A915009</t>
  </si>
  <si>
    <t>JAČANJE POVEZIVOSTI KAO OSNOVE DIGITALNE TRANZICIJE DRUŠTVA I GOSPODARSTVA - NPOO</t>
  </si>
  <si>
    <t>A915013</t>
  </si>
  <si>
    <t>UNAPREĐENJE SUSTAVA PROSTORNOGA UREĐENJA, GRADITELJSTVA I DRŽAVNE IMOVINE KROZ DIGITALIZACIJU - NPOO</t>
  </si>
  <si>
    <t>3693</t>
  </si>
  <si>
    <t>A915016</t>
  </si>
  <si>
    <t>PRUŽANJE PRIVREMENOG SMJEŠTAJA RADI POKRIVANJA POTREBA STANOVNIŠTVA POGOĐENOG POTRESOM</t>
  </si>
  <si>
    <t>3681</t>
  </si>
  <si>
    <t>A915020</t>
  </si>
  <si>
    <t>SANIRANJE NEPOSREDNIH ŠTETA OD EROZIJE TLA</t>
  </si>
  <si>
    <t>3682</t>
  </si>
  <si>
    <t>A915027</t>
  </si>
  <si>
    <t>MODERNIZACIJA I INTEGRACIJA SEIZMIČKIH PODATAKA ZA PROCES OBNOVE I PLANIRANJE  BUDUĆE GRADNJE</t>
  </si>
  <si>
    <t>K576116</t>
  </si>
  <si>
    <t>PRAĆENJE STANJA U PROSTORU I PODRŠKA RAZVOJA ISPU</t>
  </si>
  <si>
    <t>K576155</t>
  </si>
  <si>
    <t>OPREMANJE ZGRADA</t>
  </si>
  <si>
    <t>K576157</t>
  </si>
  <si>
    <t>INFORMATIZACIJA UPRAVE</t>
  </si>
  <si>
    <t>3502</t>
  </si>
  <si>
    <t>REGULATIVA I NADZOR U GRADITELJSTVU</t>
  </si>
  <si>
    <t>A538071</t>
  </si>
  <si>
    <t>PROCJENA VRIJEDNOSTI NEKRETNINA</t>
  </si>
  <si>
    <t>A538086</t>
  </si>
  <si>
    <t>MONITORING KLIZIŠTA U REPUBLICI HRVATSKOJ</t>
  </si>
  <si>
    <t>A538087</t>
  </si>
  <si>
    <t>SANACIJA ŠTETA UZROKOVANIH POTRESOM NA PODRUČJU GRADA ZAGREBA I OKOLICE</t>
  </si>
  <si>
    <t>3831</t>
  </si>
  <si>
    <t>5765111</t>
  </si>
  <si>
    <t>FSEU potres ožujak 2020. predfinanciran iz izvora 11</t>
  </si>
  <si>
    <t>A576056</t>
  </si>
  <si>
    <t>STRUČNO - ANALITIČKI, UPRAVNI I NORMATIVNI POSLOVI GRADITELJSTVA, ODRŽIVA GRADNJA I PRISTUPAČNOST GRAĐEVINA</t>
  </si>
  <si>
    <t>A576187</t>
  </si>
  <si>
    <t>STRUČNI ISPITI I DRUGE AKTIVNOSTI OVLAŠĆIVANJA FIZIČKIH I PRAVNIH OSOBA</t>
  </si>
  <si>
    <t>A576190</t>
  </si>
  <si>
    <t>TEHNIČKI PREGLEDI</t>
  </si>
  <si>
    <t>A576256</t>
  </si>
  <si>
    <t>UNAPREĐENJE STANOVANJA I KOMUNALNOG GOSPODARSTVA</t>
  </si>
  <si>
    <t>A915011</t>
  </si>
  <si>
    <t>SANACIJA KLIZIŠTA NA ZEMLJIŠTU U VLASNIŠTVU REPUBLIKE HRVATSKE</t>
  </si>
  <si>
    <t>A915024</t>
  </si>
  <si>
    <t>RAZVOJ OKVIRA ZA OSIGURANJE ADEKVATNIH VJEŠTINA U KONTEKSTU ZELENIH POSLOVA POTREBNIH ZA OBNOVU NAKON POTRESA - NPOO</t>
  </si>
  <si>
    <t>A915025</t>
  </si>
  <si>
    <t>VRAĆANJE U ISPRAVNO RADNO STANJE INFRASTRUKTURE I POGONA U PODRUČJU PRIJEVOZA OŠTEĆENIH U POTRESU - GRAD ZAGREB</t>
  </si>
  <si>
    <t>A915026</t>
  </si>
  <si>
    <t>VRAĆANJE U ISPRAVNO RADNO STANJE INFRASTRUKTURE I POGONA U PODRUČJU PRIJEVOZA OŠTEĆENIH U POTRESU - KRAPINSKO-ZAGORSKA ŽUPANIJA</t>
  </si>
  <si>
    <t>K538089</t>
  </si>
  <si>
    <t>PROJEKT OBNOVE NAKON POTRESA I JAČANJA PRIPRAVNOSTI JAVNOG ZDRAVSTVA (ZAJAM BROJ 9127-HR)</t>
  </si>
  <si>
    <t>81</t>
  </si>
  <si>
    <t>Namjenski primici od zaduživanja</t>
  </si>
  <si>
    <t>4124</t>
  </si>
  <si>
    <t>T915032</t>
  </si>
  <si>
    <t>CJELOVITA OBNOVA JAVNIH ZGRADA NA POTRESOM POGOĐENIM PODRUČJIMA</t>
  </si>
  <si>
    <t>3510</t>
  </si>
  <si>
    <t>ENERGETSKA UČINKOVITOST U ZGRADARSTVU</t>
  </si>
  <si>
    <t>A538051</t>
  </si>
  <si>
    <t>NADZOR NAD RADOM OVLAŠTENIH OSOBA ZA PROVOĐENJE ENERGETSKIH PREGLEDA I ENERGETSKO CERTIFICIRANJE</t>
  </si>
  <si>
    <t>A538053</t>
  </si>
  <si>
    <t>ENERGETSKA UČINKOVITOST</t>
  </si>
  <si>
    <t>A915014</t>
  </si>
  <si>
    <t>ENERGETSKA OBNOVA ZGRADA</t>
  </si>
  <si>
    <t>A915018</t>
  </si>
  <si>
    <t>RAZVOJ ZELENE INFRASTRUKTURE I KRUŽNOG GOSPODARENJA PROSTOROM I ZGRADAMA</t>
  </si>
  <si>
    <t>T538061</t>
  </si>
  <si>
    <t>PROVEDBA PROJEKTA INTELIGENTNA ENERGIJA EUROPE (EPBD-CA)</t>
  </si>
  <si>
    <t>T538072</t>
  </si>
  <si>
    <t>OPERATIVNI PROGRAM KONKURENTNOST I KOHEZIJA 2014.-2020. - ENERGETSKA OBNOVA ZGRADA</t>
  </si>
  <si>
    <t>T915028</t>
  </si>
  <si>
    <t>PROGRAM KONKURENTNOST I KOHEZIJA 2021.-2027.</t>
  </si>
  <si>
    <t>40</t>
  </si>
  <si>
    <t>SOCIJALNA SKRB</t>
  </si>
  <si>
    <t>4014</t>
  </si>
  <si>
    <t>STAMBENO ZBRINJAVANJE PROGNANIKA, POVRATNIKA I IZBJEGLICA</t>
  </si>
  <si>
    <t>A761059</t>
  </si>
  <si>
    <t>SKRB O PROGNANICIMA</t>
  </si>
  <si>
    <t>A761060</t>
  </si>
  <si>
    <t>POTPORA POVRATKA U BIH</t>
  </si>
  <si>
    <t>3612</t>
  </si>
  <si>
    <t>A761069</t>
  </si>
  <si>
    <t>REGIONALNI STAMBENI PROGRAM</t>
  </si>
  <si>
    <t>53</t>
  </si>
  <si>
    <t>Inozemne darovnice</t>
  </si>
  <si>
    <t>A761073</t>
  </si>
  <si>
    <t>STAMBENO ZBRINJAVANJE OSOBA SA ODOBRENOM MEĐUNARODNOM ZAŠTITOM</t>
  </si>
  <si>
    <t>A761075</t>
  </si>
  <si>
    <t>POBOLJŠANJE UVJETA ŽIVLJENJA ROMSKE NACIONALNE MANJINE</t>
  </si>
  <si>
    <t>A761076</t>
  </si>
  <si>
    <t>STAMBENO ZBRINJAVANJE ŽRTAVA NASILJA U OBITELJI</t>
  </si>
  <si>
    <t>4211</t>
  </si>
  <si>
    <t>A761078</t>
  </si>
  <si>
    <t>PROGRAM SUZBIJANJA ENERGETSKOG SIROMAŠTVA - NPOO</t>
  </si>
  <si>
    <t>45</t>
  </si>
  <si>
    <t>4511</t>
  </si>
  <si>
    <t>A761079</t>
  </si>
  <si>
    <t>OBNOVA KONSTRUKTIVNIH OŠTEĆENJA NAKON POTRESA ZAGREBAČKE ŽUPANIJE, SISAČKO-MOSLAVAČKE I KARLOVAČKE ŽUPANIJE NA OBJEKTIMA U PRIVATNOM VLASNIŠTVU</t>
  </si>
  <si>
    <t>K761004</t>
  </si>
  <si>
    <t>KAPITALNA POTPORA ZA ODRŽIVI POVRATAK</t>
  </si>
  <si>
    <t>K761061</t>
  </si>
  <si>
    <t>OBNOVA I IZGRADNJA U RATU OŠTEĆENIH STAMBENIH JEDINICA</t>
  </si>
  <si>
    <t>K761062</t>
  </si>
  <si>
    <t>STAMBENO ZBRINJAVANJE BIVŠIH NOSITELJA STANARSKOG PRAVA</t>
  </si>
  <si>
    <t>K761063</t>
  </si>
  <si>
    <t>STAMBENO ZBRINJAVANJE</t>
  </si>
  <si>
    <t>K761064</t>
  </si>
  <si>
    <t>UPRAVLJANJE I GOSPODARENJE DRŽAVNOM IMOVINOM NAMIJENJENOJ ZA STAMBENO ZBRINJAVANJE</t>
  </si>
  <si>
    <t>K761065</t>
  </si>
  <si>
    <t>UREĐENJE POSJEDOVNE I VLASNIČKO - PRAVNE EVIDENCIJE DRŽAVNE IMOVINE NA PPDS</t>
  </si>
  <si>
    <t>K761066</t>
  </si>
  <si>
    <t>FINANCIRANJE POJEDINAČNIH KOMUNALNIH PRIKLJUČAKA</t>
  </si>
  <si>
    <t>3861</t>
  </si>
  <si>
    <t>K761077</t>
  </si>
  <si>
    <t>OBNOVA STAMBENIH JEDINICA NAKON POTRESA NA PODRUČJU GDJE JE PROGLAŠENA KATASTROFA</t>
  </si>
  <si>
    <t>61</t>
  </si>
  <si>
    <t>Donacije</t>
  </si>
  <si>
    <t>K761080</t>
  </si>
  <si>
    <t>OBNOVA NAKON POTRESA U SISAČKO-MOSLAVAČKOJ I KARLOVAČKOJ ŽUPANIJI OBJEKATA U DRŽAVNOM VLASNIŠTVU</t>
  </si>
  <si>
    <t>K761082</t>
  </si>
  <si>
    <t>OBNOVA NAKON POTRESA NEPOKRETNIH KULTURNIH DOBARA (POJEDINAČNO ZAŠTIĆENIH I U SKLOPU ZAŠTIĆENIH CJELINA)</t>
  </si>
  <si>
    <t>T761058</t>
  </si>
  <si>
    <t>POTICANJE OBNOVE KUĆA I-VI STUPANJ OŠTEĆENJA</t>
  </si>
  <si>
    <t>T761081</t>
  </si>
  <si>
    <t>ODRŽAVANJE MOBILNIH KUĆICA ZA PRIVREMENO STAMBENO ZBRINJAVANJE</t>
  </si>
  <si>
    <t>4214</t>
  </si>
  <si>
    <t xml:space="preserve"> REBALANS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</si>
</sst>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">
    <xf numFmtId="0" fontId="0" fillId="0" borderId="0"/>
    <xf numFmtId="0" fontId="3" fillId="0" borderId="0"/>
    <xf numFmtId="0" fontId="16" fillId="0" borderId="7" applyNumberFormat="0" applyProtection="0">
      <alignment horizontal="left" vertical="center" wrapText="1"/>
    </xf>
    <xf numFmtId="0" fontId="16" fillId="0" borderId="7" applyNumberFormat="0" applyProtection="0">
      <alignment horizontal="left" vertical="center" wrapText="1"/>
    </xf>
    <xf numFmtId="0" fontId="17" fillId="0" borderId="7" applyNumberFormat="0" applyProtection="0">
      <alignment horizontal="left" vertical="center" wrapText="1"/>
    </xf>
    <xf numFmtId="0" fontId="8" fillId="5" borderId="7" applyNumberFormat="0" applyProtection="0">
      <alignment horizontal="left" vertical="center" indent="1"/>
    </xf>
    <xf numFmtId="0" fontId="16" fillId="0" borderId="7" applyNumberFormat="0" applyProtection="0">
      <alignment horizontal="left" vertical="center" wrapText="1" justifyLastLine="1"/>
    </xf>
    <xf numFmtId="4" fontId="23" fillId="6" borderId="7" applyNumberFormat="0" applyProtection="0">
      <alignment vertical="center"/>
    </xf>
    <xf numFmtId="4" fontId="25" fillId="0" borderId="7" applyNumberFormat="0" applyProtection="0">
      <alignment horizontal="right" vertical="center"/>
    </xf>
    <xf numFmtId="0" fontId="21" fillId="0" borderId="0"/>
  </cellStyleXfs>
  <cellXfs count="166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/>
    </xf>
    <xf numFmtId="3" fontId="5" fillId="2" borderId="3" xfId="0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3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4" fontId="0" fillId="0" borderId="3" xfId="0" applyNumberFormat="1" applyBorder="1"/>
    <xf numFmtId="4" fontId="3" fillId="2" borderId="3" xfId="0" applyNumberFormat="1" applyFont="1" applyFill="1" applyBorder="1"/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/>
    <xf numFmtId="4" fontId="1" fillId="0" borderId="3" xfId="0" applyNumberFormat="1" applyFont="1" applyBorder="1"/>
    <xf numFmtId="4" fontId="5" fillId="2" borderId="3" xfId="0" applyNumberFormat="1" applyFont="1" applyFill="1" applyBorder="1" applyAlignment="1">
      <alignment horizontal="right"/>
    </xf>
    <xf numFmtId="0" fontId="18" fillId="2" borderId="3" xfId="0" quotePrefix="1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/>
    </xf>
    <xf numFmtId="4" fontId="3" fillId="0" borderId="3" xfId="0" applyNumberFormat="1" applyFont="1" applyBorder="1"/>
    <xf numFmtId="4" fontId="5" fillId="0" borderId="3" xfId="0" applyNumberFormat="1" applyFont="1" applyBorder="1"/>
    <xf numFmtId="4" fontId="3" fillId="2" borderId="3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 wrapText="1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 wrapText="1"/>
    </xf>
    <xf numFmtId="4" fontId="5" fillId="3" borderId="3" xfId="0" applyNumberFormat="1" applyFont="1" applyFill="1" applyBorder="1" applyAlignment="1">
      <alignment horizontal="right" wrapText="1"/>
    </xf>
    <xf numFmtId="4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4" fontId="5" fillId="3" borderId="3" xfId="0" quotePrefix="1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wrapText="1"/>
    </xf>
    <xf numFmtId="3" fontId="5" fillId="3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9" fillId="2" borderId="5" xfId="0" applyFont="1" applyFill="1" applyBorder="1" applyAlignment="1">
      <alignment horizontal="center" vertical="center"/>
    </xf>
    <xf numFmtId="4" fontId="15" fillId="4" borderId="6" xfId="5" applyNumberFormat="1" applyFont="1" applyFill="1" applyBorder="1" applyAlignment="1">
      <alignment horizontal="center" vertical="center" wrapText="1" justifyLastLine="1"/>
    </xf>
    <xf numFmtId="1" fontId="22" fillId="4" borderId="2" xfId="0" applyNumberFormat="1" applyFont="1" applyFill="1" applyBorder="1" applyAlignment="1">
      <alignment horizontal="center" vertical="center"/>
    </xf>
    <xf numFmtId="0" fontId="16" fillId="3" borderId="0" xfId="6" quotePrefix="1" applyFill="1" applyBorder="1" applyAlignment="1">
      <alignment horizontal="left" vertical="center" wrapText="1" indent="2" justifyLastLine="1"/>
    </xf>
    <xf numFmtId="0" fontId="16" fillId="3" borderId="0" xfId="6" quotePrefix="1" applyFill="1" applyBorder="1">
      <alignment horizontal="left" vertical="center" wrapText="1" justifyLastLine="1"/>
    </xf>
    <xf numFmtId="3" fontId="24" fillId="3" borderId="0" xfId="7" applyNumberFormat="1" applyFont="1" applyFill="1" applyBorder="1">
      <alignment vertical="center"/>
    </xf>
    <xf numFmtId="4" fontId="24" fillId="3" borderId="0" xfId="7" applyNumberFormat="1" applyFont="1" applyFill="1" applyBorder="1">
      <alignment vertical="center"/>
    </xf>
    <xf numFmtId="0" fontId="16" fillId="3" borderId="0" xfId="2" quotePrefix="1" applyFill="1" applyBorder="1" applyAlignment="1">
      <alignment horizontal="left" vertical="center" wrapText="1" indent="3"/>
    </xf>
    <xf numFmtId="0" fontId="16" fillId="3" borderId="0" xfId="2" quotePrefix="1" applyFill="1" applyBorder="1">
      <alignment horizontal="left" vertical="center" wrapText="1"/>
    </xf>
    <xf numFmtId="0" fontId="16" fillId="3" borderId="0" xfId="3" quotePrefix="1" applyFill="1" applyBorder="1" applyAlignment="1">
      <alignment horizontal="left" vertical="center" wrapText="1" indent="4"/>
    </xf>
    <xf numFmtId="0" fontId="16" fillId="3" borderId="0" xfId="3" quotePrefix="1" applyFill="1" applyBorder="1">
      <alignment horizontal="left" vertical="center" wrapText="1"/>
    </xf>
    <xf numFmtId="0" fontId="16" fillId="3" borderId="0" xfId="4" quotePrefix="1" applyFont="1" applyFill="1" applyBorder="1" applyAlignment="1">
      <alignment horizontal="left" vertical="center" wrapText="1" indent="5"/>
    </xf>
    <xf numFmtId="0" fontId="16" fillId="3" borderId="0" xfId="4" quotePrefix="1" applyFont="1" applyFill="1" applyBorder="1">
      <alignment horizontal="left" vertical="center" wrapText="1"/>
    </xf>
    <xf numFmtId="0" fontId="17" fillId="3" borderId="0" xfId="4" quotePrefix="1" applyFill="1" applyBorder="1" applyAlignment="1">
      <alignment horizontal="left" vertical="center" wrapText="1" indent="6"/>
    </xf>
    <xf numFmtId="0" fontId="17" fillId="3" borderId="0" xfId="4" quotePrefix="1" applyFill="1" applyBorder="1">
      <alignment horizontal="left" vertical="center" wrapText="1"/>
    </xf>
    <xf numFmtId="3" fontId="23" fillId="3" borderId="0" xfId="7" applyNumberFormat="1" applyFill="1" applyBorder="1">
      <alignment vertical="center"/>
    </xf>
    <xf numFmtId="4" fontId="23" fillId="3" borderId="0" xfId="7" applyNumberFormat="1" applyFill="1" applyBorder="1">
      <alignment vertical="center"/>
    </xf>
    <xf numFmtId="0" fontId="17" fillId="3" borderId="0" xfId="4" quotePrefix="1" applyFill="1" applyBorder="1" applyAlignment="1">
      <alignment horizontal="left" vertical="center" wrapText="1" indent="7"/>
    </xf>
    <xf numFmtId="0" fontId="17" fillId="3" borderId="0" xfId="4" quotePrefix="1" applyFill="1" applyBorder="1" applyAlignment="1">
      <alignment horizontal="left" vertical="center" wrapText="1" indent="8"/>
    </xf>
    <xf numFmtId="0" fontId="25" fillId="3" borderId="0" xfId="8" applyNumberFormat="1" applyFill="1" applyBorder="1">
      <alignment horizontal="right" vertical="center"/>
    </xf>
    <xf numFmtId="4" fontId="25" fillId="3" borderId="0" xfId="8" applyNumberFormat="1" applyFill="1" applyBorder="1">
      <alignment horizontal="right" vertical="center"/>
    </xf>
    <xf numFmtId="0" fontId="23" fillId="3" borderId="0" xfId="7" applyNumberFormat="1" applyFill="1" applyBorder="1">
      <alignment vertical="center"/>
    </xf>
    <xf numFmtId="0" fontId="24" fillId="3" borderId="0" xfId="7" applyNumberFormat="1" applyFont="1" applyFill="1" applyBorder="1">
      <alignment vertical="center"/>
    </xf>
    <xf numFmtId="2" fontId="23" fillId="3" borderId="0" xfId="7" applyNumberFormat="1" applyFill="1" applyBorder="1">
      <alignment vertical="center"/>
    </xf>
    <xf numFmtId="3" fontId="0" fillId="0" borderId="0" xfId="0" applyNumberFormat="1"/>
    <xf numFmtId="4" fontId="8" fillId="3" borderId="3" xfId="0" applyNumberFormat="1" applyFont="1" applyFill="1" applyBorder="1" applyAlignment="1">
      <alignment wrapText="1"/>
    </xf>
    <xf numFmtId="4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wrapText="1"/>
    </xf>
    <xf numFmtId="0" fontId="26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vertical="top" wrapText="1"/>
    </xf>
    <xf numFmtId="4" fontId="26" fillId="0" borderId="3" xfId="0" applyNumberFormat="1" applyFont="1" applyBorder="1" applyAlignment="1">
      <alignment vertical="top" wrapText="1"/>
    </xf>
    <xf numFmtId="0" fontId="26" fillId="0" borderId="0" xfId="0" applyFont="1"/>
    <xf numFmtId="4" fontId="27" fillId="0" borderId="3" xfId="0" applyNumberFormat="1" applyFont="1" applyBorder="1"/>
    <xf numFmtId="4" fontId="26" fillId="0" borderId="3" xfId="0" applyNumberFormat="1" applyFont="1" applyBorder="1"/>
    <xf numFmtId="4" fontId="26" fillId="0" borderId="0" xfId="0" applyNumberFormat="1" applyFont="1"/>
    <xf numFmtId="0" fontId="20" fillId="0" borderId="0" xfId="0" applyFont="1"/>
    <xf numFmtId="0" fontId="26" fillId="0" borderId="3" xfId="0" applyFont="1" applyBorder="1"/>
    <xf numFmtId="0" fontId="27" fillId="0" borderId="3" xfId="0" applyFont="1" applyBorder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8" fillId="0" borderId="3" xfId="0" quotePrefix="1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indent="1"/>
    </xf>
    <xf numFmtId="4" fontId="8" fillId="0" borderId="3" xfId="0" applyNumberFormat="1" applyFont="1" applyBorder="1" applyAlignment="1">
      <alignment horizontal="right"/>
    </xf>
    <xf numFmtId="0" fontId="27" fillId="0" borderId="3" xfId="0" applyFont="1" applyBorder="1" applyAlignment="1">
      <alignment vertical="top" wrapText="1"/>
    </xf>
    <xf numFmtId="4" fontId="27" fillId="0" borderId="3" xfId="0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 justifyLastLine="1"/>
    </xf>
    <xf numFmtId="3" fontId="22" fillId="4" borderId="2" xfId="0" applyNumberFormat="1" applyFont="1" applyFill="1" applyBorder="1" applyAlignment="1">
      <alignment horizontal="center" vertical="center" wrapText="1" justifyLastLine="1"/>
    </xf>
  </cellXfs>
  <cellStyles count="10">
    <cellStyle name="Normalno" xfId="0" builtinId="0"/>
    <cellStyle name="Normalno 3" xfId="9" xr:uid="{0FBCF3C7-B6DC-4436-A527-57CF9D3EB302}"/>
    <cellStyle name="Obično_List4" xfId="1" xr:uid="{00000000-0005-0000-0000-000001000000}"/>
    <cellStyle name="SAPBEXaggData" xfId="7" xr:uid="{77559905-9B3F-46A9-A5D5-EF7914D6BC30}"/>
    <cellStyle name="SAPBEXchaText" xfId="5" xr:uid="{57CF58B8-57B5-490F-B911-DB77667C8B59}"/>
    <cellStyle name="SAPBEXHLevel0" xfId="6" xr:uid="{8B58FAD8-13F6-4564-8028-1576C5865FA6}"/>
    <cellStyle name="SAPBEXHLevel1" xfId="2" xr:uid="{3CB72F59-C3EE-4251-A93D-381710AB33CC}"/>
    <cellStyle name="SAPBEXHLevel2" xfId="3" xr:uid="{570450AA-14A6-49FC-8BE8-EFB5BDB1B76A}"/>
    <cellStyle name="SAPBEXHLevel3" xfId="4" xr:uid="{0774C159-7C09-48F9-A62B-B40144CFBEB3}"/>
    <cellStyle name="SAPBEXstdData" xfId="8" xr:uid="{2E2FABCD-66CD-4B79-9678-D10957EE44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6"/>
  <sheetViews>
    <sheetView tabSelected="1" topLeftCell="B2" zoomScaleNormal="100" workbookViewId="0">
      <selection activeCell="P17" sqref="P1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33" t="s">
        <v>61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24"/>
    </row>
    <row r="2" spans="2:13" ht="18" customHeight="1" x14ac:dyDescent="0.2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3"/>
    </row>
    <row r="3" spans="2:13" ht="15.75" customHeight="1" x14ac:dyDescent="0.25">
      <c r="B3" s="133" t="s">
        <v>15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23"/>
    </row>
    <row r="4" spans="2:13" ht="18" x14ac:dyDescent="0.2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4"/>
    </row>
    <row r="5" spans="2:13" ht="18" customHeight="1" x14ac:dyDescent="0.25">
      <c r="B5" s="133" t="s">
        <v>52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22"/>
    </row>
    <row r="6" spans="2:13" ht="18" customHeight="1" x14ac:dyDescent="0.2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22"/>
    </row>
    <row r="7" spans="2:13" ht="18" customHeight="1" x14ac:dyDescent="0.25">
      <c r="B7" s="156" t="s">
        <v>60</v>
      </c>
      <c r="C7" s="156"/>
      <c r="D7" s="156"/>
      <c r="E7" s="156"/>
      <c r="F7" s="156"/>
      <c r="G7" s="40"/>
      <c r="H7" s="41"/>
      <c r="I7" s="41"/>
      <c r="J7" s="73"/>
      <c r="K7" s="42"/>
      <c r="L7" s="42"/>
    </row>
    <row r="8" spans="2:13" ht="38.25" x14ac:dyDescent="0.25">
      <c r="B8" s="141" t="s">
        <v>8</v>
      </c>
      <c r="C8" s="141"/>
      <c r="D8" s="141"/>
      <c r="E8" s="141"/>
      <c r="F8" s="141"/>
      <c r="G8" s="25" t="s">
        <v>244</v>
      </c>
      <c r="H8" s="25" t="s">
        <v>248</v>
      </c>
      <c r="I8" s="25" t="s">
        <v>245</v>
      </c>
      <c r="J8" s="25" t="s">
        <v>246</v>
      </c>
      <c r="K8" s="25" t="s">
        <v>22</v>
      </c>
      <c r="L8" s="25" t="s">
        <v>50</v>
      </c>
    </row>
    <row r="9" spans="2:13" x14ac:dyDescent="0.25">
      <c r="B9" s="151">
        <v>1</v>
      </c>
      <c r="C9" s="151"/>
      <c r="D9" s="151"/>
      <c r="E9" s="151"/>
      <c r="F9" s="152"/>
      <c r="G9" s="29">
        <v>2</v>
      </c>
      <c r="H9" s="28">
        <v>3</v>
      </c>
      <c r="I9" s="28">
        <v>4</v>
      </c>
      <c r="J9" s="28">
        <v>5</v>
      </c>
      <c r="K9" s="28" t="s">
        <v>36</v>
      </c>
      <c r="L9" s="28" t="s">
        <v>37</v>
      </c>
    </row>
    <row r="10" spans="2:13" x14ac:dyDescent="0.25">
      <c r="B10" s="139" t="s">
        <v>24</v>
      </c>
      <c r="C10" s="140"/>
      <c r="D10" s="140"/>
      <c r="E10" s="140"/>
      <c r="F10" s="149"/>
      <c r="G10" s="61">
        <v>82490995.939999998</v>
      </c>
      <c r="H10" s="17">
        <v>542150988</v>
      </c>
      <c r="I10" s="17">
        <v>565885493</v>
      </c>
      <c r="J10" s="57">
        <v>476831305.45000005</v>
      </c>
      <c r="K10" s="57">
        <v>578.04042734169957</v>
      </c>
      <c r="L10" s="57">
        <v>84.262860834638857</v>
      </c>
    </row>
    <row r="11" spans="2:13" x14ac:dyDescent="0.25">
      <c r="B11" s="150" t="s">
        <v>23</v>
      </c>
      <c r="C11" s="149"/>
      <c r="D11" s="149"/>
      <c r="E11" s="149"/>
      <c r="F11" s="149"/>
      <c r="G11" s="62">
        <v>0</v>
      </c>
      <c r="H11" s="17">
        <v>0</v>
      </c>
      <c r="I11" s="17">
        <v>0</v>
      </c>
      <c r="J11" s="17">
        <v>0</v>
      </c>
      <c r="K11" s="57"/>
      <c r="L11" s="57"/>
    </row>
    <row r="12" spans="2:13" x14ac:dyDescent="0.25">
      <c r="B12" s="146" t="s">
        <v>0</v>
      </c>
      <c r="C12" s="147"/>
      <c r="D12" s="147"/>
      <c r="E12" s="147"/>
      <c r="F12" s="148"/>
      <c r="G12" s="63">
        <v>82490995.939999998</v>
      </c>
      <c r="H12" s="16">
        <v>542150988</v>
      </c>
      <c r="I12" s="16">
        <v>565885493</v>
      </c>
      <c r="J12" s="58">
        <v>476831305.45000005</v>
      </c>
      <c r="K12" s="58">
        <v>578.04042734169957</v>
      </c>
      <c r="L12" s="58">
        <v>84.262860834638857</v>
      </c>
    </row>
    <row r="13" spans="2:13" x14ac:dyDescent="0.25">
      <c r="B13" s="155" t="s">
        <v>25</v>
      </c>
      <c r="C13" s="140"/>
      <c r="D13" s="140"/>
      <c r="E13" s="140"/>
      <c r="F13" s="140"/>
      <c r="G13" s="64">
        <v>74003677.810000002</v>
      </c>
      <c r="H13" s="17">
        <v>459477228</v>
      </c>
      <c r="I13" s="17">
        <v>492078801</v>
      </c>
      <c r="J13" s="57">
        <v>433125088.71999997</v>
      </c>
      <c r="K13" s="59">
        <v>585.27508569509564</v>
      </c>
      <c r="L13" s="59">
        <v>88.019457013755812</v>
      </c>
    </row>
    <row r="14" spans="2:13" x14ac:dyDescent="0.25">
      <c r="B14" s="150" t="s">
        <v>26</v>
      </c>
      <c r="C14" s="149"/>
      <c r="D14" s="149"/>
      <c r="E14" s="149"/>
      <c r="F14" s="149"/>
      <c r="G14" s="61">
        <v>8847470.0600000005</v>
      </c>
      <c r="H14" s="17">
        <v>103275851</v>
      </c>
      <c r="I14" s="17">
        <v>94408783</v>
      </c>
      <c r="J14" s="57">
        <v>48679557.230000004</v>
      </c>
      <c r="K14" s="59">
        <v>550.20878171810398</v>
      </c>
      <c r="L14" s="59">
        <v>51.562530183235175</v>
      </c>
    </row>
    <row r="15" spans="2:13" x14ac:dyDescent="0.25">
      <c r="B15" s="18" t="s">
        <v>1</v>
      </c>
      <c r="C15" s="39"/>
      <c r="D15" s="39"/>
      <c r="E15" s="39"/>
      <c r="F15" s="39"/>
      <c r="G15" s="63">
        <v>82851147.870000005</v>
      </c>
      <c r="H15" s="16">
        <v>562753079</v>
      </c>
      <c r="I15" s="16">
        <v>586487584</v>
      </c>
      <c r="J15" s="58">
        <v>481804645.94999999</v>
      </c>
      <c r="K15" s="58">
        <v>581.53044144420255</v>
      </c>
      <c r="L15" s="58">
        <v>82.150868849424782</v>
      </c>
    </row>
    <row r="16" spans="2:13" x14ac:dyDescent="0.25">
      <c r="B16" s="154" t="s">
        <v>2</v>
      </c>
      <c r="C16" s="147"/>
      <c r="D16" s="147"/>
      <c r="E16" s="147"/>
      <c r="F16" s="147"/>
      <c r="G16" s="65">
        <v>-360151.93000000715</v>
      </c>
      <c r="H16" s="70">
        <v>-20602091</v>
      </c>
      <c r="I16" s="70">
        <v>-20602091</v>
      </c>
      <c r="J16" s="60">
        <v>-4973340.4999999404</v>
      </c>
      <c r="K16" s="60">
        <v>1380.9006937710542</v>
      </c>
      <c r="L16" s="60">
        <v>24.139979286568245</v>
      </c>
    </row>
    <row r="17" spans="1:49" ht="18" x14ac:dyDescent="0.25"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"/>
    </row>
    <row r="18" spans="1:49" ht="18" customHeight="1" x14ac:dyDescent="0.25">
      <c r="B18" s="138" t="s">
        <v>57</v>
      </c>
      <c r="C18" s="138"/>
      <c r="D18" s="138"/>
      <c r="E18" s="138"/>
      <c r="F18" s="138"/>
      <c r="G18" s="40"/>
      <c r="H18" s="41"/>
      <c r="I18" s="41"/>
      <c r="J18" s="41"/>
      <c r="K18" s="42"/>
      <c r="L18" s="42"/>
      <c r="M18" s="1"/>
    </row>
    <row r="19" spans="1:49" ht="38.25" x14ac:dyDescent="0.25">
      <c r="B19" s="141" t="s">
        <v>8</v>
      </c>
      <c r="C19" s="141"/>
      <c r="D19" s="141"/>
      <c r="E19" s="141"/>
      <c r="F19" s="141"/>
      <c r="G19" s="25" t="s">
        <v>244</v>
      </c>
      <c r="H19" s="2" t="s">
        <v>248</v>
      </c>
      <c r="I19" s="2" t="s">
        <v>245</v>
      </c>
      <c r="J19" s="2" t="s">
        <v>246</v>
      </c>
      <c r="K19" s="2" t="s">
        <v>22</v>
      </c>
      <c r="L19" s="2" t="s">
        <v>50</v>
      </c>
    </row>
    <row r="20" spans="1:49" x14ac:dyDescent="0.25">
      <c r="B20" s="142">
        <v>1</v>
      </c>
      <c r="C20" s="143"/>
      <c r="D20" s="143"/>
      <c r="E20" s="143"/>
      <c r="F20" s="143"/>
      <c r="G20" s="30">
        <v>2</v>
      </c>
      <c r="H20" s="28">
        <v>3</v>
      </c>
      <c r="I20" s="28">
        <v>4</v>
      </c>
      <c r="J20" s="28">
        <v>5</v>
      </c>
      <c r="K20" s="28" t="s">
        <v>36</v>
      </c>
      <c r="L20" s="28" t="s">
        <v>37</v>
      </c>
    </row>
    <row r="21" spans="1:49" ht="15.75" customHeight="1" x14ac:dyDescent="0.25">
      <c r="B21" s="139" t="s">
        <v>27</v>
      </c>
      <c r="C21" s="144"/>
      <c r="D21" s="144"/>
      <c r="E21" s="144"/>
      <c r="F21" s="144"/>
      <c r="G21" s="67">
        <v>4004443.56</v>
      </c>
      <c r="H21" s="17">
        <v>18000000</v>
      </c>
      <c r="I21" s="17">
        <v>18000000</v>
      </c>
      <c r="J21" s="57">
        <v>11000000</v>
      </c>
      <c r="K21" s="57">
        <v>274.69484424447728</v>
      </c>
      <c r="L21" s="57">
        <v>61.111111111111114</v>
      </c>
    </row>
    <row r="22" spans="1:49" x14ac:dyDescent="0.25">
      <c r="B22" s="139" t="s">
        <v>28</v>
      </c>
      <c r="C22" s="140"/>
      <c r="D22" s="140"/>
      <c r="E22" s="140"/>
      <c r="F22" s="140"/>
      <c r="G22" s="66"/>
      <c r="H22" s="17">
        <v>2630549</v>
      </c>
      <c r="I22" s="17">
        <v>2630549</v>
      </c>
      <c r="J22" s="57">
        <v>2630549</v>
      </c>
      <c r="K22" s="57"/>
      <c r="L22" s="57">
        <v>100</v>
      </c>
    </row>
    <row r="23" spans="1:49" ht="15" customHeight="1" x14ac:dyDescent="0.25">
      <c r="B23" s="135" t="s">
        <v>51</v>
      </c>
      <c r="C23" s="136"/>
      <c r="D23" s="136"/>
      <c r="E23" s="136"/>
      <c r="F23" s="137"/>
      <c r="G23" s="69">
        <v>4004443.56</v>
      </c>
      <c r="H23" s="71">
        <v>15369451</v>
      </c>
      <c r="I23" s="71">
        <v>15369451</v>
      </c>
      <c r="J23" s="68">
        <v>8369451</v>
      </c>
      <c r="K23" s="68">
        <v>209.00409444152587</v>
      </c>
      <c r="L23" s="68">
        <v>54.455107082224345</v>
      </c>
    </row>
    <row r="24" spans="1:49" s="33" customFormat="1" ht="15" customHeight="1" x14ac:dyDescent="0.25">
      <c r="A24"/>
      <c r="B24" s="139" t="s">
        <v>18</v>
      </c>
      <c r="C24" s="140"/>
      <c r="D24" s="140"/>
      <c r="E24" s="140"/>
      <c r="F24" s="140"/>
      <c r="G24" s="66">
        <v>6645503.1399999997</v>
      </c>
      <c r="H24" s="17">
        <v>11846809</v>
      </c>
      <c r="I24" s="17">
        <v>11846809</v>
      </c>
      <c r="J24" s="57">
        <v>11011682.43</v>
      </c>
      <c r="K24" s="57">
        <v>165.70125990490465</v>
      </c>
      <c r="L24" s="57">
        <v>92.950620120574229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3" customFormat="1" ht="15" customHeight="1" x14ac:dyDescent="0.25">
      <c r="A25"/>
      <c r="B25" s="139" t="s">
        <v>56</v>
      </c>
      <c r="C25" s="140"/>
      <c r="D25" s="140"/>
      <c r="E25" s="140"/>
      <c r="F25" s="140"/>
      <c r="G25" s="66">
        <v>-10289794.77</v>
      </c>
      <c r="H25" s="17">
        <v>-6614169</v>
      </c>
      <c r="I25" s="17">
        <v>-6614169</v>
      </c>
      <c r="J25" s="57">
        <v>-14407792.93</v>
      </c>
      <c r="K25" s="57">
        <v>140.0202166519984</v>
      </c>
      <c r="L25" s="57">
        <v>217.832246651091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8" customFormat="1" x14ac:dyDescent="0.25">
      <c r="A26" s="37"/>
      <c r="B26" s="135" t="s">
        <v>58</v>
      </c>
      <c r="C26" s="136"/>
      <c r="D26" s="136"/>
      <c r="E26" s="136"/>
      <c r="F26" s="137"/>
      <c r="G26" s="69">
        <v>360151.9299999997</v>
      </c>
      <c r="H26" s="71">
        <v>20602091</v>
      </c>
      <c r="I26" s="71">
        <v>20602091</v>
      </c>
      <c r="J26" s="68">
        <v>4973340.5</v>
      </c>
      <c r="K26" s="68">
        <v>1380.9006937710994</v>
      </c>
      <c r="L26" s="68">
        <v>24.139979286568533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</row>
    <row r="27" spans="1:49" x14ac:dyDescent="0.25">
      <c r="B27" s="153" t="s">
        <v>59</v>
      </c>
      <c r="C27" s="153"/>
      <c r="D27" s="153"/>
      <c r="E27" s="153"/>
      <c r="F27" s="153"/>
      <c r="G27" s="98">
        <v>-7.4505805969238281E-9</v>
      </c>
      <c r="H27" s="16">
        <v>0</v>
      </c>
      <c r="I27" s="16">
        <v>0</v>
      </c>
      <c r="J27" s="58">
        <v>5.9604644775390625E-8</v>
      </c>
      <c r="K27" s="58"/>
      <c r="L27" s="58"/>
    </row>
    <row r="29" spans="1:49" x14ac:dyDescent="0.25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49" x14ac:dyDescent="0.25">
      <c r="B30" s="131" t="s">
        <v>62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49" ht="15" customHeight="1" x14ac:dyDescent="0.25">
      <c r="B31" s="131" t="s">
        <v>63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49" ht="15" customHeight="1" x14ac:dyDescent="0.25">
      <c r="B32" s="131" t="s">
        <v>64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2:12" ht="15" customHeight="1" x14ac:dyDescent="0.25">
      <c r="B33" s="131" t="s">
        <v>65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2:12" ht="36.75" customHeight="1" x14ac:dyDescent="0.2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2:12" ht="15" customHeight="1" x14ac:dyDescent="0.25">
      <c r="B35" s="145" t="s">
        <v>66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</row>
    <row r="36" spans="2:12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</row>
  </sheetData>
  <mergeCells count="31"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145"/>
  <sheetViews>
    <sheetView zoomScale="90" zoomScaleNormal="90" workbookViewId="0">
      <selection activeCell="G26" sqref="G26"/>
    </sheetView>
  </sheetViews>
  <sheetFormatPr defaultRowHeight="12.75" x14ac:dyDescent="0.2"/>
  <cols>
    <col min="1" max="1" width="9.140625" style="107"/>
    <col min="2" max="2" width="7.42578125" style="107" bestFit="1" customWidth="1"/>
    <col min="3" max="3" width="8.42578125" style="107" bestFit="1" customWidth="1"/>
    <col min="4" max="4" width="11.42578125" style="107" customWidth="1"/>
    <col min="5" max="5" width="8.42578125" style="107" customWidth="1"/>
    <col min="6" max="6" width="44.7109375" style="107" hidden="1" customWidth="1"/>
    <col min="7" max="10" width="25.28515625" style="107" customWidth="1"/>
    <col min="11" max="12" width="15.7109375" style="107" customWidth="1"/>
    <col min="13" max="13" width="9.140625" style="107"/>
    <col min="14" max="14" width="13.5703125" style="107" bestFit="1" customWidth="1"/>
    <col min="15" max="16384" width="9.140625" style="107"/>
  </cols>
  <sheetData>
    <row r="1" spans="2:12" x14ac:dyDescent="0.2"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2:12" ht="15.75" customHeight="1" x14ac:dyDescent="0.2">
      <c r="B2" s="157" t="s">
        <v>15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x14ac:dyDescent="0.2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2:12" ht="15.75" customHeight="1" x14ac:dyDescent="0.2">
      <c r="B4" s="157" t="s">
        <v>54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2:12" x14ac:dyDescent="0.2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2:12" ht="15.75" customHeight="1" x14ac:dyDescent="0.2">
      <c r="B6" s="157" t="s">
        <v>38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2:12" x14ac:dyDescent="0.2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2:12" ht="45" customHeight="1" x14ac:dyDescent="0.2">
      <c r="B8" s="158" t="s">
        <v>8</v>
      </c>
      <c r="C8" s="159"/>
      <c r="D8" s="159"/>
      <c r="E8" s="159"/>
      <c r="F8" s="160"/>
      <c r="G8" s="32" t="s">
        <v>70</v>
      </c>
      <c r="H8" s="32" t="s">
        <v>247</v>
      </c>
      <c r="I8" s="32" t="s">
        <v>71</v>
      </c>
      <c r="J8" s="32" t="s">
        <v>72</v>
      </c>
      <c r="K8" s="32" t="s">
        <v>22</v>
      </c>
      <c r="L8" s="32" t="s">
        <v>50</v>
      </c>
    </row>
    <row r="9" spans="2:12" x14ac:dyDescent="0.2">
      <c r="B9" s="158">
        <v>1</v>
      </c>
      <c r="C9" s="159"/>
      <c r="D9" s="159"/>
      <c r="E9" s="159"/>
      <c r="F9" s="160"/>
      <c r="G9" s="32">
        <v>2</v>
      </c>
      <c r="H9" s="32">
        <v>3</v>
      </c>
      <c r="I9" s="32">
        <v>4</v>
      </c>
      <c r="J9" s="32">
        <v>5</v>
      </c>
      <c r="K9" s="32" t="s">
        <v>36</v>
      </c>
      <c r="L9" s="32" t="s">
        <v>37</v>
      </c>
    </row>
    <row r="10" spans="2:12" x14ac:dyDescent="0.2">
      <c r="B10" s="7"/>
      <c r="C10" s="7"/>
      <c r="D10" s="7"/>
      <c r="E10" s="7"/>
      <c r="F10" s="7" t="s">
        <v>49</v>
      </c>
      <c r="G10" s="50">
        <v>82490995.939999998</v>
      </c>
      <c r="H10" s="52">
        <v>542150988</v>
      </c>
      <c r="I10" s="52">
        <v>565885493</v>
      </c>
      <c r="J10" s="108">
        <v>476831305.45000005</v>
      </c>
      <c r="K10" s="108">
        <v>578.04042734169957</v>
      </c>
      <c r="L10" s="108">
        <v>84.262860834638857</v>
      </c>
    </row>
    <row r="11" spans="2:12" x14ac:dyDescent="0.2">
      <c r="B11" s="7">
        <v>6</v>
      </c>
      <c r="C11" s="7"/>
      <c r="D11" s="7"/>
      <c r="E11" s="7"/>
      <c r="F11" s="7" t="s">
        <v>3</v>
      </c>
      <c r="G11" s="48">
        <v>82490995.939999998</v>
      </c>
      <c r="H11" s="31">
        <v>542150988</v>
      </c>
      <c r="I11" s="31">
        <v>565885493</v>
      </c>
      <c r="J11" s="48">
        <v>476831305.45000005</v>
      </c>
      <c r="K11" s="108">
        <v>578.04042734169957</v>
      </c>
      <c r="L11" s="108">
        <v>84.262860834638857</v>
      </c>
    </row>
    <row r="12" spans="2:12" ht="25.5" x14ac:dyDescent="0.2">
      <c r="B12" s="7"/>
      <c r="C12" s="7">
        <v>63</v>
      </c>
      <c r="D12" s="7"/>
      <c r="E12" s="7"/>
      <c r="F12" s="7" t="s">
        <v>73</v>
      </c>
      <c r="G12" s="48">
        <v>35345323.880000003</v>
      </c>
      <c r="H12" s="48">
        <v>269359275</v>
      </c>
      <c r="I12" s="48">
        <v>269359275</v>
      </c>
      <c r="J12" s="48">
        <v>176943291.50999999</v>
      </c>
      <c r="K12" s="108">
        <v>500.61301492309303</v>
      </c>
      <c r="L12" s="108">
        <v>65.690439473450468</v>
      </c>
    </row>
    <row r="13" spans="2:12" ht="25.5" x14ac:dyDescent="0.2">
      <c r="B13" s="7"/>
      <c r="C13" s="11"/>
      <c r="D13" s="11">
        <v>632</v>
      </c>
      <c r="E13" s="11"/>
      <c r="F13" s="11" t="s">
        <v>74</v>
      </c>
      <c r="G13" s="46">
        <v>35345323.880000003</v>
      </c>
      <c r="H13" s="46"/>
      <c r="I13" s="46"/>
      <c r="J13" s="46">
        <v>161330456.84999999</v>
      </c>
      <c r="K13" s="109">
        <v>456.44073710493888</v>
      </c>
      <c r="L13" s="109"/>
    </row>
    <row r="14" spans="2:12" x14ac:dyDescent="0.2">
      <c r="B14" s="7"/>
      <c r="C14" s="11"/>
      <c r="D14" s="11"/>
      <c r="E14" s="11">
        <v>6321</v>
      </c>
      <c r="F14" s="11" t="s">
        <v>75</v>
      </c>
      <c r="G14" s="46"/>
      <c r="H14" s="46"/>
      <c r="I14" s="46"/>
      <c r="J14" s="53">
        <v>10988</v>
      </c>
      <c r="K14" s="109"/>
      <c r="L14" s="109"/>
    </row>
    <row r="15" spans="2:12" x14ac:dyDescent="0.2">
      <c r="B15" s="7"/>
      <c r="C15" s="11"/>
      <c r="D15" s="11"/>
      <c r="E15" s="11">
        <v>6322</v>
      </c>
      <c r="F15" s="11" t="s">
        <v>76</v>
      </c>
      <c r="G15" s="46"/>
      <c r="H15" s="46"/>
      <c r="I15" s="46"/>
      <c r="J15" s="53">
        <v>83566.64</v>
      </c>
      <c r="K15" s="109"/>
      <c r="L15" s="109"/>
    </row>
    <row r="16" spans="2:12" x14ac:dyDescent="0.2">
      <c r="B16" s="7"/>
      <c r="C16" s="11"/>
      <c r="D16" s="11"/>
      <c r="E16" s="11">
        <v>6323</v>
      </c>
      <c r="F16" s="11" t="s">
        <v>77</v>
      </c>
      <c r="G16" s="46">
        <v>16058130.16</v>
      </c>
      <c r="H16" s="46"/>
      <c r="I16" s="46"/>
      <c r="J16" s="53">
        <v>26906385.41</v>
      </c>
      <c r="K16" s="109">
        <v>167.55615468245776</v>
      </c>
      <c r="L16" s="109"/>
    </row>
    <row r="17" spans="2:14" x14ac:dyDescent="0.2">
      <c r="B17" s="7"/>
      <c r="C17" s="11"/>
      <c r="D17" s="11"/>
      <c r="E17" s="11">
        <v>6324</v>
      </c>
      <c r="F17" s="11" t="s">
        <v>78</v>
      </c>
      <c r="G17" s="46">
        <v>19287193.719999999</v>
      </c>
      <c r="H17" s="46"/>
      <c r="I17" s="46"/>
      <c r="J17" s="53">
        <v>134329516.80000001</v>
      </c>
      <c r="K17" s="109">
        <v>696.46999325104525</v>
      </c>
      <c r="L17" s="109"/>
      <c r="N17" s="110"/>
    </row>
    <row r="18" spans="2:14" ht="25.5" x14ac:dyDescent="0.2">
      <c r="B18" s="7"/>
      <c r="C18" s="11"/>
      <c r="D18" s="11">
        <v>636</v>
      </c>
      <c r="E18" s="11"/>
      <c r="F18" s="11" t="s">
        <v>79</v>
      </c>
      <c r="G18" s="46"/>
      <c r="H18" s="46"/>
      <c r="I18" s="46"/>
      <c r="J18" s="53">
        <v>15612834.66</v>
      </c>
      <c r="K18" s="109"/>
      <c r="L18" s="109"/>
    </row>
    <row r="19" spans="2:14" ht="25.5" x14ac:dyDescent="0.2">
      <c r="B19" s="7"/>
      <c r="C19" s="11"/>
      <c r="D19" s="11"/>
      <c r="E19" s="11">
        <v>6361</v>
      </c>
      <c r="F19" s="11" t="s">
        <v>80</v>
      </c>
      <c r="G19" s="46"/>
      <c r="H19" s="46"/>
      <c r="I19" s="46"/>
      <c r="J19" s="53">
        <v>15589615.380000001</v>
      </c>
      <c r="K19" s="109"/>
      <c r="L19" s="109"/>
    </row>
    <row r="20" spans="2:14" ht="25.5" x14ac:dyDescent="0.2">
      <c r="B20" s="7"/>
      <c r="C20" s="11"/>
      <c r="D20" s="11"/>
      <c r="E20" s="11">
        <v>6362</v>
      </c>
      <c r="F20" s="11" t="s">
        <v>81</v>
      </c>
      <c r="G20" s="46"/>
      <c r="H20" s="46"/>
      <c r="I20" s="46"/>
      <c r="J20" s="53">
        <v>23219.279999999999</v>
      </c>
      <c r="K20" s="109"/>
      <c r="L20" s="109"/>
    </row>
    <row r="21" spans="2:14" x14ac:dyDescent="0.2">
      <c r="B21" s="7"/>
      <c r="C21" s="7">
        <v>64</v>
      </c>
      <c r="D21" s="7"/>
      <c r="E21" s="7"/>
      <c r="F21" s="7" t="s">
        <v>82</v>
      </c>
      <c r="G21" s="48">
        <v>2077033.75</v>
      </c>
      <c r="H21" s="48">
        <v>3085000</v>
      </c>
      <c r="I21" s="48">
        <v>3085000</v>
      </c>
      <c r="J21" s="54">
        <v>1782074.47</v>
      </c>
      <c r="K21" s="108">
        <v>85.799013617376218</v>
      </c>
      <c r="L21" s="108">
        <v>57.765785089141005</v>
      </c>
    </row>
    <row r="22" spans="2:14" x14ac:dyDescent="0.2">
      <c r="B22" s="7"/>
      <c r="C22" s="11"/>
      <c r="D22" s="11">
        <v>642</v>
      </c>
      <c r="E22" s="11"/>
      <c r="F22" s="11" t="s">
        <v>83</v>
      </c>
      <c r="G22" s="46">
        <v>2077033.75</v>
      </c>
      <c r="H22" s="46"/>
      <c r="I22" s="46"/>
      <c r="J22" s="53">
        <v>1782074.47</v>
      </c>
      <c r="K22" s="109">
        <v>85.799013617376218</v>
      </c>
      <c r="L22" s="109"/>
    </row>
    <row r="23" spans="2:14" x14ac:dyDescent="0.2">
      <c r="B23" s="7"/>
      <c r="C23" s="11"/>
      <c r="D23" s="11"/>
      <c r="E23" s="11">
        <v>6429</v>
      </c>
      <c r="F23" s="11" t="s">
        <v>84</v>
      </c>
      <c r="G23" s="46">
        <v>2077033.75</v>
      </c>
      <c r="H23" s="46"/>
      <c r="I23" s="46"/>
      <c r="J23" s="53">
        <v>1782074.47</v>
      </c>
      <c r="K23" s="109">
        <v>85.799013617376218</v>
      </c>
      <c r="L23" s="109"/>
    </row>
    <row r="24" spans="2:14" ht="38.25" x14ac:dyDescent="0.2">
      <c r="B24" s="7"/>
      <c r="C24" s="7">
        <v>65</v>
      </c>
      <c r="D24" s="7"/>
      <c r="E24" s="7"/>
      <c r="F24" s="7" t="s">
        <v>85</v>
      </c>
      <c r="G24" s="48">
        <v>178738.33</v>
      </c>
      <c r="H24" s="48">
        <v>205000</v>
      </c>
      <c r="I24" s="48">
        <v>205000</v>
      </c>
      <c r="J24" s="54">
        <v>216485.8</v>
      </c>
      <c r="K24" s="108">
        <v>121.11884451421248</v>
      </c>
      <c r="L24" s="108">
        <v>105.60282926829268</v>
      </c>
    </row>
    <row r="25" spans="2:14" x14ac:dyDescent="0.2">
      <c r="B25" s="7"/>
      <c r="C25" s="11"/>
      <c r="D25" s="11">
        <v>652</v>
      </c>
      <c r="E25" s="11"/>
      <c r="F25" s="11" t="s">
        <v>86</v>
      </c>
      <c r="G25" s="46">
        <v>178738.33</v>
      </c>
      <c r="H25" s="46"/>
      <c r="I25" s="46"/>
      <c r="J25" s="53">
        <v>216485.8</v>
      </c>
      <c r="K25" s="109">
        <v>121.11884451421248</v>
      </c>
      <c r="L25" s="109"/>
    </row>
    <row r="26" spans="2:14" x14ac:dyDescent="0.2">
      <c r="B26" s="7"/>
      <c r="C26" s="11"/>
      <c r="D26" s="11"/>
      <c r="E26" s="11">
        <v>6521</v>
      </c>
      <c r="F26" s="11" t="s">
        <v>87</v>
      </c>
      <c r="G26" s="47">
        <v>178738.33</v>
      </c>
      <c r="H26" s="47"/>
      <c r="I26" s="47"/>
      <c r="J26" s="109">
        <v>212902.38</v>
      </c>
      <c r="K26" s="109">
        <v>119.11400313519771</v>
      </c>
      <c r="L26" s="109"/>
    </row>
    <row r="27" spans="2:14" x14ac:dyDescent="0.2">
      <c r="B27" s="8"/>
      <c r="C27" s="8"/>
      <c r="D27" s="8"/>
      <c r="E27" s="8">
        <v>6526</v>
      </c>
      <c r="F27" s="8" t="s">
        <v>88</v>
      </c>
      <c r="G27" s="47"/>
      <c r="H27" s="47"/>
      <c r="I27" s="47"/>
      <c r="J27" s="109">
        <v>3583.42</v>
      </c>
      <c r="K27" s="109"/>
      <c r="L27" s="109"/>
    </row>
    <row r="28" spans="2:14" x14ac:dyDescent="0.2">
      <c r="B28" s="8"/>
      <c r="C28" s="15">
        <v>66</v>
      </c>
      <c r="D28" s="15"/>
      <c r="E28" s="15"/>
      <c r="F28" s="15" t="s">
        <v>89</v>
      </c>
      <c r="G28" s="57"/>
      <c r="H28" s="57">
        <v>9194</v>
      </c>
      <c r="I28" s="57">
        <v>9194</v>
      </c>
      <c r="J28" s="108">
        <v>860.88</v>
      </c>
      <c r="K28" s="108"/>
      <c r="L28" s="108">
        <v>9.3634979334348483</v>
      </c>
      <c r="M28" s="111"/>
    </row>
    <row r="29" spans="2:14" x14ac:dyDescent="0.2">
      <c r="B29" s="8"/>
      <c r="C29" s="8"/>
      <c r="D29" s="9">
        <v>663</v>
      </c>
      <c r="E29" s="9"/>
      <c r="F29" s="9" t="s">
        <v>90</v>
      </c>
      <c r="G29" s="99"/>
      <c r="H29" s="99"/>
      <c r="I29" s="99"/>
      <c r="J29" s="109">
        <v>860.88</v>
      </c>
      <c r="K29" s="109"/>
      <c r="L29" s="109"/>
    </row>
    <row r="30" spans="2:14" x14ac:dyDescent="0.2">
      <c r="B30" s="8"/>
      <c r="C30" s="8"/>
      <c r="D30" s="9"/>
      <c r="E30" s="9">
        <v>6631</v>
      </c>
      <c r="F30" s="11" t="s">
        <v>91</v>
      </c>
      <c r="G30" s="99"/>
      <c r="H30" s="99"/>
      <c r="I30" s="99"/>
      <c r="J30" s="109">
        <v>860.88</v>
      </c>
      <c r="K30" s="109"/>
      <c r="L30" s="109"/>
    </row>
    <row r="31" spans="2:14" x14ac:dyDescent="0.2">
      <c r="B31" s="8"/>
      <c r="C31" s="15">
        <v>67</v>
      </c>
      <c r="D31" s="51"/>
      <c r="E31" s="51"/>
      <c r="F31" s="7" t="s">
        <v>67</v>
      </c>
      <c r="G31" s="17">
        <v>44889899.980000004</v>
      </c>
      <c r="H31" s="17">
        <v>269492519</v>
      </c>
      <c r="I31" s="101">
        <v>293227024</v>
      </c>
      <c r="J31" s="108">
        <v>297888592.79000002</v>
      </c>
      <c r="K31" s="108">
        <v>663.59825466913412</v>
      </c>
      <c r="L31" s="108">
        <v>101.58974733174662</v>
      </c>
      <c r="M31" s="111"/>
    </row>
    <row r="32" spans="2:14" x14ac:dyDescent="0.2">
      <c r="B32" s="8"/>
      <c r="C32" s="15"/>
      <c r="D32" s="9">
        <v>671</v>
      </c>
      <c r="E32" s="9"/>
      <c r="F32" s="11" t="s">
        <v>67</v>
      </c>
      <c r="G32" s="100">
        <v>44889899.980000004</v>
      </c>
      <c r="H32" s="100">
        <v>269492519</v>
      </c>
      <c r="I32" s="102">
        <v>293227024</v>
      </c>
      <c r="J32" s="109">
        <v>297888592.79000002</v>
      </c>
      <c r="K32" s="109">
        <v>663.59825466913412</v>
      </c>
      <c r="L32" s="109">
        <v>101.58974733174662</v>
      </c>
    </row>
    <row r="33" spans="2:12" ht="25.5" x14ac:dyDescent="0.2">
      <c r="B33" s="8"/>
      <c r="C33" s="15"/>
      <c r="D33" s="9"/>
      <c r="E33" s="9">
        <v>6711</v>
      </c>
      <c r="F33" s="11" t="s">
        <v>68</v>
      </c>
      <c r="G33" s="100">
        <v>37307395.600000001</v>
      </c>
      <c r="H33" s="100"/>
      <c r="I33" s="100"/>
      <c r="J33" s="109">
        <v>284387743.12</v>
      </c>
      <c r="K33" s="109">
        <v>762.28248728249469</v>
      </c>
      <c r="L33" s="109"/>
    </row>
    <row r="34" spans="2:12" ht="25.5" x14ac:dyDescent="0.2">
      <c r="B34" s="8"/>
      <c r="C34" s="15"/>
      <c r="D34" s="9"/>
      <c r="E34" s="9">
        <v>6712</v>
      </c>
      <c r="F34" s="11" t="s">
        <v>68</v>
      </c>
      <c r="G34" s="100">
        <v>7582504.379999999</v>
      </c>
      <c r="H34" s="100"/>
      <c r="I34" s="100"/>
      <c r="J34" s="109">
        <v>10870300.67</v>
      </c>
      <c r="K34" s="109">
        <v>143.36029529599824</v>
      </c>
      <c r="L34" s="109"/>
    </row>
    <row r="35" spans="2:12" ht="25.5" x14ac:dyDescent="0.2">
      <c r="B35" s="8"/>
      <c r="C35" s="15"/>
      <c r="D35" s="9"/>
      <c r="E35" s="9">
        <v>6714</v>
      </c>
      <c r="F35" s="11" t="s">
        <v>69</v>
      </c>
      <c r="G35" s="100"/>
      <c r="H35" s="100"/>
      <c r="I35" s="100"/>
      <c r="J35" s="109">
        <v>2630549</v>
      </c>
      <c r="K35" s="109"/>
      <c r="L35" s="109"/>
    </row>
    <row r="36" spans="2:12" x14ac:dyDescent="0.2"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2:12" ht="36.75" customHeight="1" x14ac:dyDescent="0.2">
      <c r="B37" s="158" t="s">
        <v>8</v>
      </c>
      <c r="C37" s="159"/>
      <c r="D37" s="159"/>
      <c r="E37" s="159"/>
      <c r="F37" s="160"/>
      <c r="G37" s="32" t="s">
        <v>70</v>
      </c>
      <c r="H37" s="32" t="s">
        <v>247</v>
      </c>
      <c r="I37" s="32" t="s">
        <v>71</v>
      </c>
      <c r="J37" s="32" t="s">
        <v>72</v>
      </c>
      <c r="K37" s="32" t="s">
        <v>22</v>
      </c>
      <c r="L37" s="32" t="s">
        <v>50</v>
      </c>
    </row>
    <row r="38" spans="2:12" x14ac:dyDescent="0.2">
      <c r="B38" s="158">
        <v>1</v>
      </c>
      <c r="C38" s="159"/>
      <c r="D38" s="159"/>
      <c r="E38" s="159"/>
      <c r="F38" s="160"/>
      <c r="G38" s="32">
        <v>2</v>
      </c>
      <c r="H38" s="32">
        <v>3</v>
      </c>
      <c r="I38" s="32">
        <v>4</v>
      </c>
      <c r="J38" s="32">
        <v>5</v>
      </c>
      <c r="K38" s="32" t="s">
        <v>36</v>
      </c>
      <c r="L38" s="32" t="s">
        <v>37</v>
      </c>
    </row>
    <row r="39" spans="2:12" x14ac:dyDescent="0.2">
      <c r="B39" s="11"/>
      <c r="C39" s="11"/>
      <c r="D39" s="11"/>
      <c r="E39" s="11"/>
      <c r="F39" s="7" t="s">
        <v>48</v>
      </c>
      <c r="G39" s="50">
        <v>82851147.870000005</v>
      </c>
      <c r="H39" s="50">
        <v>562753079</v>
      </c>
      <c r="I39" s="50">
        <v>586487584</v>
      </c>
      <c r="J39" s="108">
        <v>481804645.94999999</v>
      </c>
      <c r="K39" s="108">
        <v>581.53044144420255</v>
      </c>
      <c r="L39" s="108">
        <v>82.150868849424782</v>
      </c>
    </row>
    <row r="40" spans="2:12" x14ac:dyDescent="0.2">
      <c r="B40" s="7">
        <v>3</v>
      </c>
      <c r="C40" s="7"/>
      <c r="D40" s="7"/>
      <c r="E40" s="7"/>
      <c r="F40" s="7" t="s">
        <v>4</v>
      </c>
      <c r="G40" s="50">
        <v>74003677.810000002</v>
      </c>
      <c r="H40" s="50">
        <v>459477228</v>
      </c>
      <c r="I40" s="50">
        <v>492078801</v>
      </c>
      <c r="J40" s="108">
        <v>433125088.71999997</v>
      </c>
      <c r="K40" s="108">
        <v>585.27508569509564</v>
      </c>
      <c r="L40" s="108">
        <v>88.019457013755812</v>
      </c>
    </row>
    <row r="41" spans="2:12" x14ac:dyDescent="0.2">
      <c r="B41" s="11"/>
      <c r="C41" s="11">
        <v>31</v>
      </c>
      <c r="D41" s="11"/>
      <c r="E41" s="11"/>
      <c r="F41" s="11" t="s">
        <v>5</v>
      </c>
      <c r="G41" s="47">
        <v>11217034.220000001</v>
      </c>
      <c r="H41" s="47">
        <v>20560115</v>
      </c>
      <c r="I41" s="47">
        <v>21510115</v>
      </c>
      <c r="J41" s="109">
        <v>19862073.77</v>
      </c>
      <c r="K41" s="109">
        <v>177.07063543218823</v>
      </c>
      <c r="L41" s="109">
        <v>92.338296517708059</v>
      </c>
    </row>
    <row r="42" spans="2:12" x14ac:dyDescent="0.2">
      <c r="B42" s="11"/>
      <c r="C42" s="11"/>
      <c r="D42" s="11">
        <v>311</v>
      </c>
      <c r="E42" s="11"/>
      <c r="F42" s="11" t="s">
        <v>30</v>
      </c>
      <c r="G42" s="47">
        <v>9368598.5999999996</v>
      </c>
      <c r="H42" s="47"/>
      <c r="I42" s="47"/>
      <c r="J42" s="109">
        <v>16567727.439999999</v>
      </c>
      <c r="K42" s="109">
        <v>176.843177377671</v>
      </c>
      <c r="L42" s="109"/>
    </row>
    <row r="43" spans="2:12" x14ac:dyDescent="0.2">
      <c r="B43" s="11"/>
      <c r="C43" s="11"/>
      <c r="D43" s="11"/>
      <c r="E43" s="11">
        <v>3111</v>
      </c>
      <c r="F43" s="11" t="s">
        <v>31</v>
      </c>
      <c r="G43" s="47">
        <v>8786211.2599999998</v>
      </c>
      <c r="H43" s="47"/>
      <c r="I43" s="47"/>
      <c r="J43" s="109">
        <v>15626282.939999999</v>
      </c>
      <c r="K43" s="109">
        <v>177.85007072547901</v>
      </c>
      <c r="L43" s="109"/>
    </row>
    <row r="44" spans="2:12" x14ac:dyDescent="0.2">
      <c r="B44" s="11"/>
      <c r="C44" s="11"/>
      <c r="D44" s="11"/>
      <c r="E44" s="11">
        <v>3113</v>
      </c>
      <c r="F44" s="11" t="s">
        <v>92</v>
      </c>
      <c r="G44" s="47">
        <v>582387.34</v>
      </c>
      <c r="H44" s="47"/>
      <c r="I44" s="47"/>
      <c r="J44" s="109">
        <v>941444.5</v>
      </c>
      <c r="K44" s="109">
        <v>161.65263825961603</v>
      </c>
      <c r="L44" s="109"/>
    </row>
    <row r="45" spans="2:12" x14ac:dyDescent="0.2">
      <c r="B45" s="11"/>
      <c r="C45" s="11"/>
      <c r="D45" s="11">
        <v>312</v>
      </c>
      <c r="E45" s="11"/>
      <c r="F45" s="11" t="s">
        <v>93</v>
      </c>
      <c r="G45" s="47">
        <v>312088.19</v>
      </c>
      <c r="H45" s="47"/>
      <c r="I45" s="47"/>
      <c r="J45" s="109">
        <v>584553.15</v>
      </c>
      <c r="K45" s="109">
        <v>187.30383549598594</v>
      </c>
      <c r="L45" s="109"/>
    </row>
    <row r="46" spans="2:12" x14ac:dyDescent="0.2">
      <c r="B46" s="11"/>
      <c r="C46" s="11"/>
      <c r="D46" s="11"/>
      <c r="E46" s="11">
        <v>3121</v>
      </c>
      <c r="F46" s="11" t="s">
        <v>93</v>
      </c>
      <c r="G46" s="47">
        <v>312088.19</v>
      </c>
      <c r="H46" s="47"/>
      <c r="I46" s="47"/>
      <c r="J46" s="109">
        <v>584553.15</v>
      </c>
      <c r="K46" s="109">
        <v>187.30383549598594</v>
      </c>
      <c r="L46" s="109"/>
    </row>
    <row r="47" spans="2:12" x14ac:dyDescent="0.2">
      <c r="B47" s="11"/>
      <c r="C47" s="11"/>
      <c r="D47" s="11">
        <v>313</v>
      </c>
      <c r="E47" s="11"/>
      <c r="F47" s="11" t="s">
        <v>94</v>
      </c>
      <c r="G47" s="47">
        <v>1536347.43</v>
      </c>
      <c r="H47" s="47"/>
      <c r="I47" s="47"/>
      <c r="J47" s="109">
        <v>2709793.18</v>
      </c>
      <c r="K47" s="109">
        <v>176.37893142438492</v>
      </c>
      <c r="L47" s="109"/>
    </row>
    <row r="48" spans="2:12" x14ac:dyDescent="0.2">
      <c r="B48" s="11"/>
      <c r="C48" s="11"/>
      <c r="D48" s="11"/>
      <c r="E48" s="11">
        <v>3132</v>
      </c>
      <c r="F48" s="11" t="s">
        <v>95</v>
      </c>
      <c r="G48" s="47">
        <v>1536347.43</v>
      </c>
      <c r="H48" s="47"/>
      <c r="I48" s="47"/>
      <c r="J48" s="109">
        <v>2709793.18</v>
      </c>
      <c r="K48" s="109">
        <v>176.37893142438492</v>
      </c>
      <c r="L48" s="109"/>
    </row>
    <row r="49" spans="2:12" x14ac:dyDescent="0.2">
      <c r="B49" s="11"/>
      <c r="C49" s="11">
        <v>32</v>
      </c>
      <c r="D49" s="11"/>
      <c r="E49" s="11"/>
      <c r="F49" s="11" t="s">
        <v>16</v>
      </c>
      <c r="G49" s="47">
        <v>18765206.259999998</v>
      </c>
      <c r="H49" s="99">
        <v>74691194</v>
      </c>
      <c r="I49" s="99">
        <v>60494524</v>
      </c>
      <c r="J49" s="109">
        <v>25718267.829999991</v>
      </c>
      <c r="K49" s="109">
        <v>137.05294508177707</v>
      </c>
      <c r="L49" s="109">
        <v>42.513381591365182</v>
      </c>
    </row>
    <row r="50" spans="2:12" x14ac:dyDescent="0.2">
      <c r="B50" s="11"/>
      <c r="C50" s="11"/>
      <c r="D50" s="11">
        <v>321</v>
      </c>
      <c r="E50" s="11"/>
      <c r="F50" s="11" t="s">
        <v>32</v>
      </c>
      <c r="G50" s="47">
        <v>518237.86</v>
      </c>
      <c r="H50" s="47"/>
      <c r="I50" s="47"/>
      <c r="J50" s="109">
        <v>714783.12</v>
      </c>
      <c r="K50" s="109">
        <v>137.9256853214082</v>
      </c>
      <c r="L50" s="109"/>
    </row>
    <row r="51" spans="2:12" x14ac:dyDescent="0.2">
      <c r="B51" s="11"/>
      <c r="C51" s="11"/>
      <c r="D51" s="11"/>
      <c r="E51" s="11" t="s">
        <v>96</v>
      </c>
      <c r="F51" s="11" t="s">
        <v>33</v>
      </c>
      <c r="G51" s="47">
        <v>156331.62</v>
      </c>
      <c r="H51" s="47"/>
      <c r="I51" s="47"/>
      <c r="J51" s="109">
        <v>177014.2</v>
      </c>
      <c r="K51" s="109">
        <v>113.22994030254405</v>
      </c>
      <c r="L51" s="109"/>
    </row>
    <row r="52" spans="2:12" ht="25.5" x14ac:dyDescent="0.2">
      <c r="B52" s="11"/>
      <c r="C52" s="11"/>
      <c r="D52" s="11"/>
      <c r="E52" s="11" t="s">
        <v>97</v>
      </c>
      <c r="F52" s="11" t="s">
        <v>98</v>
      </c>
      <c r="G52" s="47">
        <v>346529.19</v>
      </c>
      <c r="H52" s="47"/>
      <c r="I52" s="47"/>
      <c r="J52" s="109">
        <v>511631.41</v>
      </c>
      <c r="K52" s="109">
        <v>147.64453464944756</v>
      </c>
      <c r="L52" s="109"/>
    </row>
    <row r="53" spans="2:12" x14ac:dyDescent="0.2">
      <c r="B53" s="11"/>
      <c r="C53" s="11"/>
      <c r="D53" s="11"/>
      <c r="E53" s="11" t="s">
        <v>99</v>
      </c>
      <c r="F53" s="11" t="s">
        <v>100</v>
      </c>
      <c r="G53" s="47">
        <v>15377.05</v>
      </c>
      <c r="H53" s="47"/>
      <c r="I53" s="47"/>
      <c r="J53" s="109">
        <v>26137.51</v>
      </c>
      <c r="K53" s="109">
        <v>169.97740138713212</v>
      </c>
      <c r="L53" s="109"/>
    </row>
    <row r="54" spans="2:12" x14ac:dyDescent="0.2">
      <c r="B54" s="11"/>
      <c r="C54" s="11"/>
      <c r="D54" s="11">
        <v>322</v>
      </c>
      <c r="E54" s="11"/>
      <c r="F54" s="11" t="s">
        <v>101</v>
      </c>
      <c r="G54" s="47">
        <v>928651.35</v>
      </c>
      <c r="H54" s="47"/>
      <c r="I54" s="47"/>
      <c r="J54" s="109">
        <v>1167166.53</v>
      </c>
      <c r="K54" s="109">
        <v>125.68403954831919</v>
      </c>
      <c r="L54" s="109"/>
    </row>
    <row r="55" spans="2:12" x14ac:dyDescent="0.2">
      <c r="B55" s="11"/>
      <c r="C55" s="11"/>
      <c r="D55" s="11"/>
      <c r="E55" s="11" t="s">
        <v>102</v>
      </c>
      <c r="F55" s="11" t="s">
        <v>103</v>
      </c>
      <c r="G55" s="47">
        <v>118108.51</v>
      </c>
      <c r="H55" s="47"/>
      <c r="I55" s="47"/>
      <c r="J55" s="109">
        <v>147015.79999999999</v>
      </c>
      <c r="K55" s="109">
        <v>124.47519657982306</v>
      </c>
      <c r="L55" s="109"/>
    </row>
    <row r="56" spans="2:12" x14ac:dyDescent="0.2">
      <c r="B56" s="11"/>
      <c r="C56" s="11"/>
      <c r="D56" s="11"/>
      <c r="E56" s="11" t="s">
        <v>104</v>
      </c>
      <c r="F56" s="11" t="s">
        <v>105</v>
      </c>
      <c r="G56" s="47"/>
      <c r="H56" s="47"/>
      <c r="I56" s="47"/>
      <c r="J56" s="109">
        <v>681.84</v>
      </c>
      <c r="K56" s="109"/>
      <c r="L56" s="109"/>
    </row>
    <row r="57" spans="2:12" x14ac:dyDescent="0.2">
      <c r="B57" s="11"/>
      <c r="C57" s="11"/>
      <c r="D57" s="11"/>
      <c r="E57" s="11" t="s">
        <v>106</v>
      </c>
      <c r="F57" s="11" t="s">
        <v>107</v>
      </c>
      <c r="G57" s="99">
        <v>755952.71</v>
      </c>
      <c r="H57" s="99"/>
      <c r="I57" s="99"/>
      <c r="J57" s="109">
        <v>960947.55999999994</v>
      </c>
      <c r="K57" s="109">
        <v>127.11741717282818</v>
      </c>
      <c r="L57" s="109"/>
    </row>
    <row r="58" spans="2:12" ht="25.5" x14ac:dyDescent="0.2">
      <c r="B58" s="11"/>
      <c r="C58" s="11"/>
      <c r="D58" s="11"/>
      <c r="E58" s="11" t="s">
        <v>108</v>
      </c>
      <c r="F58" s="11" t="s">
        <v>109</v>
      </c>
      <c r="G58" s="99">
        <v>10080.36</v>
      </c>
      <c r="H58" s="99"/>
      <c r="I58" s="99"/>
      <c r="J58" s="109">
        <v>15169.48</v>
      </c>
      <c r="K58" s="109">
        <v>150.4854985337825</v>
      </c>
      <c r="L58" s="109"/>
    </row>
    <row r="59" spans="2:12" x14ac:dyDescent="0.2">
      <c r="B59" s="11"/>
      <c r="C59" s="11"/>
      <c r="D59" s="11"/>
      <c r="E59" s="11" t="s">
        <v>110</v>
      </c>
      <c r="F59" s="11" t="s">
        <v>111</v>
      </c>
      <c r="G59" s="99">
        <v>38268.5</v>
      </c>
      <c r="H59" s="99"/>
      <c r="I59" s="99"/>
      <c r="J59" s="109">
        <v>20261.87</v>
      </c>
      <c r="K59" s="109">
        <v>52.946600990370662</v>
      </c>
      <c r="L59" s="109"/>
    </row>
    <row r="60" spans="2:12" x14ac:dyDescent="0.2">
      <c r="B60" s="11"/>
      <c r="C60" s="11"/>
      <c r="D60" s="11"/>
      <c r="E60" s="11" t="s">
        <v>112</v>
      </c>
      <c r="F60" s="11" t="s">
        <v>113</v>
      </c>
      <c r="G60" s="99">
        <v>6241.27</v>
      </c>
      <c r="H60" s="99"/>
      <c r="I60" s="99"/>
      <c r="J60" s="109">
        <v>23089.98</v>
      </c>
      <c r="K60" s="109">
        <v>369.95643514861553</v>
      </c>
      <c r="L60" s="109"/>
    </row>
    <row r="61" spans="2:12" x14ac:dyDescent="0.2">
      <c r="B61" s="11"/>
      <c r="C61" s="11"/>
      <c r="D61" s="11">
        <v>323</v>
      </c>
      <c r="E61" s="11"/>
      <c r="F61" s="11" t="s">
        <v>114</v>
      </c>
      <c r="G61" s="99">
        <v>15718458.33</v>
      </c>
      <c r="H61" s="99"/>
      <c r="I61" s="99"/>
      <c r="J61" s="109">
        <v>21722297.639999993</v>
      </c>
      <c r="K61" s="109">
        <v>138.19610793853212</v>
      </c>
      <c r="L61" s="109"/>
    </row>
    <row r="62" spans="2:12" x14ac:dyDescent="0.2">
      <c r="B62" s="11"/>
      <c r="C62" s="11"/>
      <c r="D62" s="11"/>
      <c r="E62" s="11" t="s">
        <v>115</v>
      </c>
      <c r="F62" s="11" t="s">
        <v>116</v>
      </c>
      <c r="G62" s="99">
        <v>239526.64</v>
      </c>
      <c r="H62" s="99"/>
      <c r="I62" s="99"/>
      <c r="J62" s="109">
        <v>656677.27</v>
      </c>
      <c r="K62" s="109">
        <v>274.15625669027878</v>
      </c>
      <c r="L62" s="109"/>
    </row>
    <row r="63" spans="2:12" x14ac:dyDescent="0.2">
      <c r="B63" s="11"/>
      <c r="C63" s="11"/>
      <c r="D63" s="11"/>
      <c r="E63" s="11" t="s">
        <v>117</v>
      </c>
      <c r="F63" s="11" t="s">
        <v>118</v>
      </c>
      <c r="G63" s="99">
        <v>3034694.5</v>
      </c>
      <c r="H63" s="99"/>
      <c r="I63" s="99"/>
      <c r="J63" s="109">
        <v>6769407.9399999985</v>
      </c>
      <c r="K63" s="109">
        <v>223.06719638500675</v>
      </c>
      <c r="L63" s="109"/>
    </row>
    <row r="64" spans="2:12" x14ac:dyDescent="0.2">
      <c r="B64" s="11"/>
      <c r="C64" s="11"/>
      <c r="D64" s="11"/>
      <c r="E64" s="11" t="s">
        <v>119</v>
      </c>
      <c r="F64" s="11" t="s">
        <v>120</v>
      </c>
      <c r="G64" s="99">
        <v>264962.02999999997</v>
      </c>
      <c r="H64" s="99"/>
      <c r="I64" s="99"/>
      <c r="J64" s="109">
        <v>506692.39000000007</v>
      </c>
      <c r="K64" s="109">
        <v>191.23207578082042</v>
      </c>
      <c r="L64" s="109"/>
    </row>
    <row r="65" spans="2:12" x14ac:dyDescent="0.2">
      <c r="B65" s="11"/>
      <c r="C65" s="11"/>
      <c r="D65" s="11"/>
      <c r="E65" s="11" t="s">
        <v>121</v>
      </c>
      <c r="F65" s="11" t="s">
        <v>122</v>
      </c>
      <c r="G65" s="99">
        <v>1567674.5199999998</v>
      </c>
      <c r="H65" s="99"/>
      <c r="I65" s="99"/>
      <c r="J65" s="109">
        <v>3327654.9899999998</v>
      </c>
      <c r="K65" s="109">
        <v>212.26695640878313</v>
      </c>
      <c r="L65" s="109"/>
    </row>
    <row r="66" spans="2:12" x14ac:dyDescent="0.2">
      <c r="B66" s="11"/>
      <c r="C66" s="11"/>
      <c r="D66" s="11"/>
      <c r="E66" s="11" t="s">
        <v>123</v>
      </c>
      <c r="F66" s="11" t="s">
        <v>124</v>
      </c>
      <c r="G66" s="99">
        <v>2923403.7</v>
      </c>
      <c r="H66" s="99"/>
      <c r="I66" s="99"/>
      <c r="J66" s="109">
        <v>3424158.87</v>
      </c>
      <c r="K66" s="109">
        <v>117.1291830136221</v>
      </c>
      <c r="L66" s="109"/>
    </row>
    <row r="67" spans="2:12" x14ac:dyDescent="0.2">
      <c r="B67" s="11"/>
      <c r="C67" s="11"/>
      <c r="D67" s="11"/>
      <c r="E67" s="11" t="s">
        <v>125</v>
      </c>
      <c r="F67" s="11" t="s">
        <v>126</v>
      </c>
      <c r="G67" s="99">
        <v>40657.800000000003</v>
      </c>
      <c r="H67" s="99"/>
      <c r="I67" s="99"/>
      <c r="J67" s="109">
        <v>30956.02</v>
      </c>
      <c r="K67" s="109">
        <v>76.13796122761191</v>
      </c>
      <c r="L67" s="109"/>
    </row>
    <row r="68" spans="2:12" x14ac:dyDescent="0.2">
      <c r="B68" s="11"/>
      <c r="C68" s="11"/>
      <c r="D68" s="11"/>
      <c r="E68" s="11" t="s">
        <v>127</v>
      </c>
      <c r="F68" s="11" t="s">
        <v>128</v>
      </c>
      <c r="G68" s="99">
        <v>3628228.5200000005</v>
      </c>
      <c r="H68" s="99"/>
      <c r="I68" s="99"/>
      <c r="J68" s="109">
        <v>5462395.4699999997</v>
      </c>
      <c r="K68" s="109">
        <v>150.552685419054</v>
      </c>
      <c r="L68" s="109"/>
    </row>
    <row r="69" spans="2:12" x14ac:dyDescent="0.2">
      <c r="B69" s="11"/>
      <c r="C69" s="11"/>
      <c r="D69" s="11"/>
      <c r="E69" s="11" t="s">
        <v>129</v>
      </c>
      <c r="F69" s="11" t="s">
        <v>130</v>
      </c>
      <c r="G69" s="99">
        <v>3346916.09</v>
      </c>
      <c r="H69" s="99"/>
      <c r="I69" s="99"/>
      <c r="J69" s="109">
        <v>674741.83</v>
      </c>
      <c r="K69" s="109">
        <v>20.160105955927925</v>
      </c>
      <c r="L69" s="109"/>
    </row>
    <row r="70" spans="2:12" x14ac:dyDescent="0.2">
      <c r="B70" s="11"/>
      <c r="C70" s="11"/>
      <c r="D70" s="11"/>
      <c r="E70" s="11" t="s">
        <v>131</v>
      </c>
      <c r="F70" s="11" t="s">
        <v>132</v>
      </c>
      <c r="G70" s="99">
        <v>672394.53</v>
      </c>
      <c r="H70" s="99"/>
      <c r="I70" s="99"/>
      <c r="J70" s="109">
        <v>869612.86</v>
      </c>
      <c r="K70" s="109">
        <v>129.33074574535874</v>
      </c>
      <c r="L70" s="109"/>
    </row>
    <row r="71" spans="2:12" x14ac:dyDescent="0.2">
      <c r="B71" s="11"/>
      <c r="C71" s="11"/>
      <c r="D71" s="11">
        <v>324</v>
      </c>
      <c r="E71" s="11"/>
      <c r="F71" s="11" t="s">
        <v>133</v>
      </c>
      <c r="G71" s="99">
        <v>27955.79</v>
      </c>
      <c r="H71" s="99"/>
      <c r="I71" s="99"/>
      <c r="J71" s="109">
        <v>20058.95</v>
      </c>
      <c r="K71" s="109">
        <v>71.752399055794882</v>
      </c>
      <c r="L71" s="109"/>
    </row>
    <row r="72" spans="2:12" x14ac:dyDescent="0.2">
      <c r="B72" s="11"/>
      <c r="C72" s="11"/>
      <c r="D72" s="11"/>
      <c r="E72" s="11">
        <v>3241</v>
      </c>
      <c r="F72" s="11" t="s">
        <v>133</v>
      </c>
      <c r="G72" s="99">
        <v>27955.79</v>
      </c>
      <c r="H72" s="99"/>
      <c r="I72" s="99"/>
      <c r="J72" s="109">
        <v>20058.95</v>
      </c>
      <c r="K72" s="109">
        <v>71.752399055794882</v>
      </c>
      <c r="L72" s="109"/>
    </row>
    <row r="73" spans="2:12" x14ac:dyDescent="0.2">
      <c r="B73" s="11"/>
      <c r="C73" s="11"/>
      <c r="D73" s="11">
        <v>329</v>
      </c>
      <c r="E73" s="11"/>
      <c r="F73" s="11" t="s">
        <v>134</v>
      </c>
      <c r="G73" s="99">
        <v>1571902.9300000002</v>
      </c>
      <c r="H73" s="99"/>
      <c r="I73" s="99"/>
      <c r="J73" s="109">
        <v>2093961.59</v>
      </c>
      <c r="K73" s="109">
        <v>133.21188923542496</v>
      </c>
      <c r="L73" s="109"/>
    </row>
    <row r="74" spans="2:12" ht="25.5" x14ac:dyDescent="0.2">
      <c r="B74" s="11"/>
      <c r="C74" s="11"/>
      <c r="D74" s="11"/>
      <c r="E74" s="11" t="s">
        <v>135</v>
      </c>
      <c r="F74" s="11" t="s">
        <v>136</v>
      </c>
      <c r="G74" s="99">
        <v>126553.07</v>
      </c>
      <c r="H74" s="99"/>
      <c r="I74" s="99"/>
      <c r="J74" s="109">
        <v>98765.83</v>
      </c>
      <c r="K74" s="109">
        <v>78.043013891326368</v>
      </c>
      <c r="L74" s="109"/>
    </row>
    <row r="75" spans="2:12" x14ac:dyDescent="0.2">
      <c r="B75" s="11"/>
      <c r="C75" s="11"/>
      <c r="D75" s="11"/>
      <c r="E75" s="11" t="s">
        <v>137</v>
      </c>
      <c r="F75" s="11" t="s">
        <v>138</v>
      </c>
      <c r="G75" s="99">
        <v>20180.64</v>
      </c>
      <c r="H75" s="99"/>
      <c r="I75" s="99"/>
      <c r="J75" s="109">
        <v>18251.5</v>
      </c>
      <c r="K75" s="109">
        <v>90.440640138271135</v>
      </c>
      <c r="L75" s="109"/>
    </row>
    <row r="76" spans="2:12" x14ac:dyDescent="0.2">
      <c r="B76" s="11"/>
      <c r="C76" s="11"/>
      <c r="D76" s="11"/>
      <c r="E76" s="11" t="s">
        <v>139</v>
      </c>
      <c r="F76" s="11" t="s">
        <v>140</v>
      </c>
      <c r="G76" s="99">
        <v>30449.81</v>
      </c>
      <c r="H76" s="99"/>
      <c r="I76" s="99"/>
      <c r="J76" s="109">
        <v>42346.87</v>
      </c>
      <c r="K76" s="109">
        <v>139.07104839077812</v>
      </c>
      <c r="L76" s="109"/>
    </row>
    <row r="77" spans="2:12" x14ac:dyDescent="0.2">
      <c r="B77" s="11"/>
      <c r="C77" s="11"/>
      <c r="D77" s="11"/>
      <c r="E77" s="11" t="s">
        <v>141</v>
      </c>
      <c r="F77" s="11" t="s">
        <v>142</v>
      </c>
      <c r="G77" s="99">
        <v>112156.54</v>
      </c>
      <c r="H77" s="99"/>
      <c r="I77" s="99"/>
      <c r="J77" s="109">
        <v>63499.42</v>
      </c>
      <c r="K77" s="109">
        <v>56.61677865597494</v>
      </c>
      <c r="L77" s="109"/>
    </row>
    <row r="78" spans="2:12" x14ac:dyDescent="0.2">
      <c r="B78" s="11"/>
      <c r="C78" s="11"/>
      <c r="D78" s="11"/>
      <c r="E78" s="11" t="s">
        <v>143</v>
      </c>
      <c r="F78" s="11" t="s">
        <v>144</v>
      </c>
      <c r="G78" s="99">
        <v>25758.839999999997</v>
      </c>
      <c r="H78" s="99"/>
      <c r="I78" s="99"/>
      <c r="J78" s="109">
        <v>36672.219999999994</v>
      </c>
      <c r="K78" s="109">
        <v>142.36751344392837</v>
      </c>
      <c r="L78" s="109"/>
    </row>
    <row r="79" spans="2:12" x14ac:dyDescent="0.2">
      <c r="B79" s="11"/>
      <c r="C79" s="11"/>
      <c r="D79" s="11"/>
      <c r="E79" s="11" t="s">
        <v>145</v>
      </c>
      <c r="F79" s="11" t="s">
        <v>146</v>
      </c>
      <c r="G79" s="99">
        <v>1242207.8600000001</v>
      </c>
      <c r="H79" s="99"/>
      <c r="I79" s="99"/>
      <c r="J79" s="109">
        <v>1813363.17</v>
      </c>
      <c r="K79" s="109">
        <v>145.97904492409185</v>
      </c>
      <c r="L79" s="109"/>
    </row>
    <row r="80" spans="2:12" x14ac:dyDescent="0.2">
      <c r="B80" s="11"/>
      <c r="C80" s="11"/>
      <c r="D80" s="11"/>
      <c r="E80" s="11" t="s">
        <v>147</v>
      </c>
      <c r="F80" s="11" t="s">
        <v>134</v>
      </c>
      <c r="G80" s="99">
        <v>14596.17</v>
      </c>
      <c r="H80" s="99"/>
      <c r="I80" s="99"/>
      <c r="J80" s="109">
        <v>21062.58</v>
      </c>
      <c r="K80" s="109">
        <v>144.3021011676351</v>
      </c>
      <c r="L80" s="109"/>
    </row>
    <row r="81" spans="2:12" x14ac:dyDescent="0.2">
      <c r="B81" s="11"/>
      <c r="C81" s="11">
        <v>34</v>
      </c>
      <c r="D81" s="11"/>
      <c r="E81" s="11"/>
      <c r="F81" s="11" t="s">
        <v>148</v>
      </c>
      <c r="G81" s="99">
        <v>928.28</v>
      </c>
      <c r="H81" s="99">
        <v>27706</v>
      </c>
      <c r="I81" s="99">
        <v>22995</v>
      </c>
      <c r="J81" s="109">
        <v>16043.5</v>
      </c>
      <c r="K81" s="109">
        <v>1728.3039600120653</v>
      </c>
      <c r="L81" s="109">
        <v>69.769515111980866</v>
      </c>
    </row>
    <row r="82" spans="2:12" x14ac:dyDescent="0.2">
      <c r="B82" s="11"/>
      <c r="C82" s="11"/>
      <c r="D82" s="11">
        <v>343</v>
      </c>
      <c r="E82" s="11"/>
      <c r="F82" s="11" t="s">
        <v>149</v>
      </c>
      <c r="G82" s="99">
        <v>928.28</v>
      </c>
      <c r="H82" s="99"/>
      <c r="I82" s="99"/>
      <c r="J82" s="109">
        <v>16043.5</v>
      </c>
      <c r="K82" s="109">
        <v>1728.3039600120653</v>
      </c>
      <c r="L82" s="109"/>
    </row>
    <row r="83" spans="2:12" x14ac:dyDescent="0.2">
      <c r="B83" s="11"/>
      <c r="C83" s="11"/>
      <c r="D83" s="11"/>
      <c r="E83" s="11" t="s">
        <v>150</v>
      </c>
      <c r="F83" s="11" t="s">
        <v>151</v>
      </c>
      <c r="G83" s="99"/>
      <c r="H83" s="99"/>
      <c r="I83" s="99"/>
      <c r="J83" s="109">
        <v>15885.48</v>
      </c>
      <c r="K83" s="109"/>
      <c r="L83" s="109"/>
    </row>
    <row r="84" spans="2:12" x14ac:dyDescent="0.2">
      <c r="B84" s="11"/>
      <c r="C84" s="11"/>
      <c r="D84" s="11"/>
      <c r="E84" s="11" t="s">
        <v>152</v>
      </c>
      <c r="F84" s="11" t="s">
        <v>153</v>
      </c>
      <c r="G84" s="99">
        <v>804.7</v>
      </c>
      <c r="H84" s="99"/>
      <c r="I84" s="99"/>
      <c r="J84" s="109">
        <v>158.02000000000001</v>
      </c>
      <c r="K84" s="109">
        <v>19.637131850379021</v>
      </c>
      <c r="L84" s="109"/>
    </row>
    <row r="85" spans="2:12" x14ac:dyDescent="0.2">
      <c r="B85" s="11"/>
      <c r="C85" s="11"/>
      <c r="D85" s="11"/>
      <c r="E85" s="11" t="s">
        <v>154</v>
      </c>
      <c r="F85" s="11" t="s">
        <v>155</v>
      </c>
      <c r="G85" s="99">
        <v>123.58</v>
      </c>
      <c r="H85" s="99"/>
      <c r="I85" s="99"/>
      <c r="J85" s="109"/>
      <c r="K85" s="109">
        <v>0</v>
      </c>
      <c r="L85" s="109"/>
    </row>
    <row r="86" spans="2:12" x14ac:dyDescent="0.2">
      <c r="B86" s="11"/>
      <c r="C86" s="11">
        <v>35</v>
      </c>
      <c r="D86" s="11"/>
      <c r="E86" s="11"/>
      <c r="F86" s="11" t="s">
        <v>156</v>
      </c>
      <c r="G86" s="99">
        <v>0</v>
      </c>
      <c r="H86" s="99">
        <v>8049960</v>
      </c>
      <c r="I86" s="99">
        <v>7104229</v>
      </c>
      <c r="J86" s="109">
        <v>3908674.3499999996</v>
      </c>
      <c r="K86" s="109"/>
      <c r="L86" s="109">
        <v>55.018980244020845</v>
      </c>
    </row>
    <row r="87" spans="2:12" x14ac:dyDescent="0.2">
      <c r="B87" s="11"/>
      <c r="C87" s="11"/>
      <c r="D87" s="11">
        <v>351</v>
      </c>
      <c r="E87" s="11"/>
      <c r="F87" s="11" t="s">
        <v>157</v>
      </c>
      <c r="G87" s="99">
        <v>0</v>
      </c>
      <c r="H87" s="99"/>
      <c r="I87" s="99"/>
      <c r="J87" s="109">
        <v>129469.1</v>
      </c>
      <c r="K87" s="109"/>
      <c r="L87" s="109"/>
    </row>
    <row r="88" spans="2:12" ht="25.5" x14ac:dyDescent="0.2">
      <c r="B88" s="11"/>
      <c r="C88" s="11"/>
      <c r="D88" s="11"/>
      <c r="E88" s="11" t="s">
        <v>158</v>
      </c>
      <c r="F88" s="11" t="s">
        <v>159</v>
      </c>
      <c r="G88" s="99">
        <v>0</v>
      </c>
      <c r="H88" s="99"/>
      <c r="I88" s="99"/>
      <c r="J88" s="109">
        <v>6178.1</v>
      </c>
      <c r="K88" s="109"/>
      <c r="L88" s="109"/>
    </row>
    <row r="89" spans="2:12" x14ac:dyDescent="0.2">
      <c r="B89" s="11"/>
      <c r="C89" s="11"/>
      <c r="D89" s="11"/>
      <c r="E89" s="11" t="s">
        <v>160</v>
      </c>
      <c r="F89" s="11" t="s">
        <v>157</v>
      </c>
      <c r="G89" s="99">
        <v>0</v>
      </c>
      <c r="H89" s="99"/>
      <c r="I89" s="99"/>
      <c r="J89" s="109">
        <v>123291</v>
      </c>
      <c r="K89" s="109"/>
      <c r="L89" s="109"/>
    </row>
    <row r="90" spans="2:12" ht="25.5" x14ac:dyDescent="0.2">
      <c r="B90" s="11"/>
      <c r="C90" s="11"/>
      <c r="D90" s="11">
        <v>352</v>
      </c>
      <c r="E90" s="11"/>
      <c r="F90" s="11" t="s">
        <v>161</v>
      </c>
      <c r="G90" s="99">
        <v>0</v>
      </c>
      <c r="H90" s="99"/>
      <c r="I90" s="99"/>
      <c r="J90" s="109">
        <v>3779205.2499999995</v>
      </c>
      <c r="K90" s="109"/>
      <c r="L90" s="109"/>
    </row>
    <row r="91" spans="2:12" ht="25.5" x14ac:dyDescent="0.2">
      <c r="B91" s="11"/>
      <c r="C91" s="11"/>
      <c r="D91" s="11"/>
      <c r="E91" s="11" t="s">
        <v>162</v>
      </c>
      <c r="F91" s="11" t="s">
        <v>163</v>
      </c>
      <c r="G91" s="99">
        <v>0</v>
      </c>
      <c r="H91" s="99"/>
      <c r="I91" s="99"/>
      <c r="J91" s="109">
        <v>82506.009999999995</v>
      </c>
      <c r="K91" s="109"/>
      <c r="L91" s="109"/>
    </row>
    <row r="92" spans="2:12" ht="25.5" x14ac:dyDescent="0.2">
      <c r="B92" s="11"/>
      <c r="C92" s="11"/>
      <c r="D92" s="11"/>
      <c r="E92" s="11" t="s">
        <v>164</v>
      </c>
      <c r="F92" s="11" t="s">
        <v>165</v>
      </c>
      <c r="G92" s="99">
        <v>0</v>
      </c>
      <c r="H92" s="99"/>
      <c r="I92" s="99"/>
      <c r="J92" s="109">
        <v>3696699.2399999998</v>
      </c>
      <c r="K92" s="109"/>
      <c r="L92" s="109"/>
    </row>
    <row r="93" spans="2:12" ht="25.5" x14ac:dyDescent="0.2">
      <c r="B93" s="11"/>
      <c r="C93" s="11">
        <v>36</v>
      </c>
      <c r="D93" s="11"/>
      <c r="E93" s="11"/>
      <c r="F93" s="11" t="s">
        <v>166</v>
      </c>
      <c r="G93" s="99">
        <v>41327579.810000002</v>
      </c>
      <c r="H93" s="99">
        <v>188639746</v>
      </c>
      <c r="I93" s="99">
        <v>231941947</v>
      </c>
      <c r="J93" s="109">
        <v>210725389.41999999</v>
      </c>
      <c r="K93" s="109">
        <v>509.89046633940785</v>
      </c>
      <c r="L93" s="109">
        <v>90.852643148675469</v>
      </c>
    </row>
    <row r="94" spans="2:12" x14ac:dyDescent="0.2">
      <c r="B94" s="8"/>
      <c r="C94" s="8"/>
      <c r="D94" s="8">
        <v>361</v>
      </c>
      <c r="E94" s="8"/>
      <c r="F94" s="8" t="s">
        <v>167</v>
      </c>
      <c r="G94" s="99">
        <v>0</v>
      </c>
      <c r="H94" s="99"/>
      <c r="I94" s="99"/>
      <c r="J94" s="109">
        <v>1305412</v>
      </c>
      <c r="K94" s="109"/>
      <c r="L94" s="109"/>
    </row>
    <row r="95" spans="2:12" x14ac:dyDescent="0.2">
      <c r="B95" s="8"/>
      <c r="C95" s="8"/>
      <c r="D95" s="8"/>
      <c r="E95" s="8">
        <v>3612</v>
      </c>
      <c r="F95" s="8" t="s">
        <v>168</v>
      </c>
      <c r="G95" s="99">
        <v>0</v>
      </c>
      <c r="H95" s="99"/>
      <c r="I95" s="99"/>
      <c r="J95" s="109">
        <v>1305412</v>
      </c>
      <c r="K95" s="109"/>
      <c r="L95" s="109"/>
    </row>
    <row r="96" spans="2:12" x14ac:dyDescent="0.2">
      <c r="B96" s="8"/>
      <c r="C96" s="8"/>
      <c r="D96" s="9">
        <v>363</v>
      </c>
      <c r="E96" s="9"/>
      <c r="F96" s="8" t="s">
        <v>169</v>
      </c>
      <c r="G96" s="99">
        <v>18828374.050000001</v>
      </c>
      <c r="H96" s="99"/>
      <c r="I96" s="99"/>
      <c r="J96" s="109">
        <v>82885421.50999999</v>
      </c>
      <c r="K96" s="109">
        <v>440.21550288884333</v>
      </c>
      <c r="L96" s="109"/>
    </row>
    <row r="97" spans="2:12" x14ac:dyDescent="0.2">
      <c r="B97" s="8"/>
      <c r="C97" s="8"/>
      <c r="D97" s="8"/>
      <c r="E97" s="8" t="s">
        <v>170</v>
      </c>
      <c r="F97" s="8" t="s">
        <v>171</v>
      </c>
      <c r="G97" s="99">
        <v>71106.25</v>
      </c>
      <c r="H97" s="99"/>
      <c r="I97" s="99"/>
      <c r="J97" s="109">
        <v>8941428.5700000003</v>
      </c>
      <c r="K97" s="109">
        <v>12574.743528170871</v>
      </c>
      <c r="L97" s="109"/>
    </row>
    <row r="98" spans="2:12" x14ac:dyDescent="0.2">
      <c r="B98" s="8"/>
      <c r="C98" s="8"/>
      <c r="D98" s="8"/>
      <c r="E98" s="8" t="s">
        <v>172</v>
      </c>
      <c r="F98" s="21" t="s">
        <v>173</v>
      </c>
      <c r="G98" s="99">
        <v>18757267.800000001</v>
      </c>
      <c r="H98" s="99"/>
      <c r="I98" s="99"/>
      <c r="J98" s="109">
        <v>73943992.939999998</v>
      </c>
      <c r="K98" s="109">
        <v>394.21515824388877</v>
      </c>
      <c r="L98" s="109"/>
    </row>
    <row r="99" spans="2:12" ht="30.75" customHeight="1" x14ac:dyDescent="0.2">
      <c r="B99" s="8"/>
      <c r="C99" s="8"/>
      <c r="D99" s="8">
        <v>366</v>
      </c>
      <c r="E99" s="8"/>
      <c r="F99" s="21" t="s">
        <v>242</v>
      </c>
      <c r="G99" s="99">
        <v>580879.94999999995</v>
      </c>
      <c r="H99" s="99"/>
      <c r="I99" s="99"/>
      <c r="J99" s="109">
        <v>575753.52</v>
      </c>
      <c r="K99" s="109">
        <v>99.117471691009484</v>
      </c>
      <c r="L99" s="109"/>
    </row>
    <row r="100" spans="2:12" ht="25.5" x14ac:dyDescent="0.2">
      <c r="B100" s="8"/>
      <c r="C100" s="8"/>
      <c r="D100" s="8"/>
      <c r="E100" s="8">
        <v>3661</v>
      </c>
      <c r="F100" s="21" t="s">
        <v>243</v>
      </c>
      <c r="G100" s="99">
        <v>580879.94999999995</v>
      </c>
      <c r="H100" s="99"/>
      <c r="I100" s="99"/>
      <c r="J100" s="109">
        <v>575753.52</v>
      </c>
      <c r="K100" s="109">
        <v>99.117471691009484</v>
      </c>
      <c r="L100" s="109"/>
    </row>
    <row r="101" spans="2:12" x14ac:dyDescent="0.2">
      <c r="B101" s="8"/>
      <c r="C101" s="8"/>
      <c r="D101" s="9">
        <v>368</v>
      </c>
      <c r="E101" s="9"/>
      <c r="F101" s="9" t="s">
        <v>174</v>
      </c>
      <c r="G101" s="99">
        <v>21918325.809999999</v>
      </c>
      <c r="H101" s="99"/>
      <c r="I101" s="99"/>
      <c r="J101" s="109">
        <v>125812269.18000001</v>
      </c>
      <c r="K101" s="109">
        <v>574.00492296085645</v>
      </c>
      <c r="L101" s="109"/>
    </row>
    <row r="102" spans="2:12" x14ac:dyDescent="0.2">
      <c r="B102" s="8"/>
      <c r="C102" s="8"/>
      <c r="D102" s="9"/>
      <c r="E102" s="9">
        <v>3681</v>
      </c>
      <c r="F102" s="9" t="s">
        <v>175</v>
      </c>
      <c r="G102" s="99">
        <v>3994255.13</v>
      </c>
      <c r="H102" s="99"/>
      <c r="I102" s="99"/>
      <c r="J102" s="109">
        <v>15108501.17</v>
      </c>
      <c r="K102" s="109">
        <v>378.25578683052225</v>
      </c>
      <c r="L102" s="109"/>
    </row>
    <row r="103" spans="2:12" ht="22.5" customHeight="1" x14ac:dyDescent="0.2">
      <c r="B103" s="12"/>
      <c r="C103" s="12"/>
      <c r="D103" s="12"/>
      <c r="E103" s="12">
        <v>3682</v>
      </c>
      <c r="F103" s="14" t="s">
        <v>176</v>
      </c>
      <c r="G103" s="99">
        <v>17924070.68</v>
      </c>
      <c r="H103" s="99"/>
      <c r="I103" s="99"/>
      <c r="J103" s="109">
        <v>110703768.01000001</v>
      </c>
      <c r="K103" s="109">
        <v>617.62626351125277</v>
      </c>
      <c r="L103" s="109"/>
    </row>
    <row r="104" spans="2:12" ht="25.5" x14ac:dyDescent="0.2">
      <c r="B104" s="11"/>
      <c r="C104" s="11"/>
      <c r="D104" s="11">
        <v>369</v>
      </c>
      <c r="E104" s="11"/>
      <c r="F104" s="14" t="s">
        <v>177</v>
      </c>
      <c r="G104" s="99"/>
      <c r="H104" s="99"/>
      <c r="I104" s="103"/>
      <c r="J104" s="109">
        <v>146533.21</v>
      </c>
      <c r="K104" s="109"/>
      <c r="L104" s="109"/>
    </row>
    <row r="105" spans="2:12" x14ac:dyDescent="0.2">
      <c r="B105" s="11"/>
      <c r="C105" s="11"/>
      <c r="D105" s="8"/>
      <c r="E105" s="8">
        <v>3691</v>
      </c>
      <c r="F105" s="8" t="s">
        <v>178</v>
      </c>
      <c r="G105" s="99"/>
      <c r="H105" s="99"/>
      <c r="I105" s="103"/>
      <c r="J105" s="109">
        <v>62378.66</v>
      </c>
      <c r="K105" s="109"/>
      <c r="L105" s="109"/>
    </row>
    <row r="106" spans="2:12" x14ac:dyDescent="0.2">
      <c r="B106" s="11"/>
      <c r="C106" s="11"/>
      <c r="D106" s="8"/>
      <c r="E106" s="8">
        <v>3693</v>
      </c>
      <c r="F106" s="8" t="s">
        <v>237</v>
      </c>
      <c r="G106" s="99"/>
      <c r="H106" s="99"/>
      <c r="I106" s="103"/>
      <c r="J106" s="109">
        <v>84154.55</v>
      </c>
      <c r="K106" s="109"/>
      <c r="L106" s="109"/>
    </row>
    <row r="107" spans="2:12" x14ac:dyDescent="0.2">
      <c r="B107" s="11"/>
      <c r="C107" s="11">
        <v>37</v>
      </c>
      <c r="D107" s="8"/>
      <c r="E107" s="8"/>
      <c r="F107" s="8" t="s">
        <v>179</v>
      </c>
      <c r="G107" s="99">
        <v>2514069.9500000007</v>
      </c>
      <c r="H107" s="99">
        <v>69824750</v>
      </c>
      <c r="I107" s="103">
        <v>73462056</v>
      </c>
      <c r="J107" s="109">
        <v>78349906.660000011</v>
      </c>
      <c r="K107" s="109">
        <v>3116.4569092439128</v>
      </c>
      <c r="L107" s="109">
        <v>106.65357182488877</v>
      </c>
    </row>
    <row r="108" spans="2:12" x14ac:dyDescent="0.2">
      <c r="B108" s="112"/>
      <c r="C108" s="112"/>
      <c r="D108" s="112">
        <v>372</v>
      </c>
      <c r="E108" s="112"/>
      <c r="F108" s="112" t="s">
        <v>180</v>
      </c>
      <c r="G108" s="109">
        <v>2514069.9500000007</v>
      </c>
      <c r="H108" s="109"/>
      <c r="I108" s="109"/>
      <c r="J108" s="109">
        <v>78349906.660000011</v>
      </c>
      <c r="K108" s="109">
        <v>3116.4569092439128</v>
      </c>
      <c r="L108" s="109"/>
    </row>
    <row r="109" spans="2:12" x14ac:dyDescent="0.2">
      <c r="B109" s="112"/>
      <c r="C109" s="112"/>
      <c r="D109" s="112"/>
      <c r="E109" s="112">
        <v>3721</v>
      </c>
      <c r="F109" s="112" t="s">
        <v>181</v>
      </c>
      <c r="G109" s="109">
        <v>2.610249794088304E-10</v>
      </c>
      <c r="H109" s="109"/>
      <c r="I109" s="109"/>
      <c r="J109" s="109">
        <v>67810536.160000011</v>
      </c>
      <c r="K109" s="109"/>
      <c r="L109" s="109"/>
    </row>
    <row r="110" spans="2:12" ht="15" customHeight="1" x14ac:dyDescent="0.2">
      <c r="B110" s="105"/>
      <c r="C110" s="105"/>
      <c r="D110" s="105"/>
      <c r="E110" s="105">
        <v>3722</v>
      </c>
      <c r="F110" s="105" t="s">
        <v>182</v>
      </c>
      <c r="G110" s="106">
        <v>2514069.9500000002</v>
      </c>
      <c r="H110" s="106"/>
      <c r="I110" s="106"/>
      <c r="J110" s="106">
        <v>10539370.5</v>
      </c>
      <c r="K110" s="106">
        <v>419.21548364237037</v>
      </c>
      <c r="L110" s="106"/>
    </row>
    <row r="111" spans="2:12" x14ac:dyDescent="0.2">
      <c r="B111" s="105"/>
      <c r="C111" s="104">
        <v>38</v>
      </c>
      <c r="D111" s="105"/>
      <c r="E111" s="105"/>
      <c r="F111" s="105" t="s">
        <v>183</v>
      </c>
      <c r="G111" s="106">
        <v>178859.29</v>
      </c>
      <c r="H111" s="106">
        <v>97683757</v>
      </c>
      <c r="I111" s="106">
        <v>97542935</v>
      </c>
      <c r="J111" s="106">
        <v>94544733.190000013</v>
      </c>
      <c r="K111" s="106">
        <v>52859.839256881765</v>
      </c>
      <c r="L111" s="106">
        <v>96.926274763005665</v>
      </c>
    </row>
    <row r="112" spans="2:12" x14ac:dyDescent="0.2">
      <c r="B112" s="105"/>
      <c r="C112" s="105"/>
      <c r="D112" s="105">
        <v>381</v>
      </c>
      <c r="E112" s="105"/>
      <c r="F112" s="105" t="s">
        <v>91</v>
      </c>
      <c r="G112" s="106">
        <v>5308.91</v>
      </c>
      <c r="H112" s="106"/>
      <c r="I112" s="106"/>
      <c r="J112" s="106">
        <v>10600</v>
      </c>
      <c r="K112" s="106">
        <v>199.66433787726672</v>
      </c>
      <c r="L112" s="106"/>
    </row>
    <row r="113" spans="2:12" x14ac:dyDescent="0.2">
      <c r="B113" s="112"/>
      <c r="C113" s="112"/>
      <c r="D113" s="112"/>
      <c r="E113" s="112">
        <v>3811</v>
      </c>
      <c r="F113" s="112" t="s">
        <v>184</v>
      </c>
      <c r="G113" s="109">
        <v>5308.91</v>
      </c>
      <c r="H113" s="109"/>
      <c r="I113" s="109"/>
      <c r="J113" s="109">
        <v>10600</v>
      </c>
      <c r="K113" s="109">
        <v>199.66433787726672</v>
      </c>
      <c r="L113" s="109"/>
    </row>
    <row r="114" spans="2:12" x14ac:dyDescent="0.2">
      <c r="B114" s="112"/>
      <c r="C114" s="112"/>
      <c r="D114" s="112">
        <v>382</v>
      </c>
      <c r="E114" s="112"/>
      <c r="F114" s="112" t="s">
        <v>185</v>
      </c>
      <c r="G114" s="109">
        <v>173550.38</v>
      </c>
      <c r="H114" s="109"/>
      <c r="I114" s="109"/>
      <c r="J114" s="109">
        <v>82007225.920000002</v>
      </c>
      <c r="K114" s="109">
        <v>47252.691650689558</v>
      </c>
      <c r="L114" s="109"/>
    </row>
    <row r="115" spans="2:12" x14ac:dyDescent="0.2">
      <c r="B115" s="112"/>
      <c r="C115" s="112"/>
      <c r="D115" s="112"/>
      <c r="E115" s="112" t="s">
        <v>186</v>
      </c>
      <c r="F115" s="112" t="s">
        <v>187</v>
      </c>
      <c r="G115" s="109">
        <v>0</v>
      </c>
      <c r="H115" s="109"/>
      <c r="I115" s="109"/>
      <c r="J115" s="109">
        <v>62754.860000000008</v>
      </c>
      <c r="K115" s="109"/>
      <c r="L115" s="109"/>
    </row>
    <row r="116" spans="2:12" x14ac:dyDescent="0.2">
      <c r="B116" s="112"/>
      <c r="C116" s="112"/>
      <c r="D116" s="112"/>
      <c r="E116" s="112" t="s">
        <v>188</v>
      </c>
      <c r="F116" s="112" t="s">
        <v>189</v>
      </c>
      <c r="G116" s="109">
        <v>0</v>
      </c>
      <c r="H116" s="109"/>
      <c r="I116" s="109"/>
      <c r="J116" s="109">
        <v>73411236.170000002</v>
      </c>
      <c r="K116" s="109"/>
      <c r="L116" s="109"/>
    </row>
    <row r="117" spans="2:12" x14ac:dyDescent="0.2">
      <c r="B117" s="112"/>
      <c r="C117" s="112"/>
      <c r="D117" s="112"/>
      <c r="E117" s="112" t="s">
        <v>190</v>
      </c>
      <c r="F117" s="112" t="s">
        <v>191</v>
      </c>
      <c r="G117" s="109">
        <v>173550.38</v>
      </c>
      <c r="H117" s="109"/>
      <c r="I117" s="109"/>
      <c r="J117" s="109">
        <v>8533234.8900000006</v>
      </c>
      <c r="K117" s="109">
        <v>4916.8632704808824</v>
      </c>
      <c r="L117" s="109"/>
    </row>
    <row r="118" spans="2:12" x14ac:dyDescent="0.2">
      <c r="B118" s="112"/>
      <c r="C118" s="112"/>
      <c r="D118" s="112">
        <v>383</v>
      </c>
      <c r="E118" s="112"/>
      <c r="F118" s="112" t="s">
        <v>192</v>
      </c>
      <c r="G118" s="109">
        <v>0</v>
      </c>
      <c r="H118" s="109"/>
      <c r="I118" s="109"/>
      <c r="J118" s="109">
        <v>12406375.76</v>
      </c>
      <c r="K118" s="109"/>
      <c r="L118" s="109"/>
    </row>
    <row r="119" spans="2:12" x14ac:dyDescent="0.2">
      <c r="B119" s="112"/>
      <c r="C119" s="112"/>
      <c r="D119" s="112"/>
      <c r="E119" s="112">
        <v>3831</v>
      </c>
      <c r="F119" s="112" t="s">
        <v>193</v>
      </c>
      <c r="G119" s="109">
        <v>0</v>
      </c>
      <c r="H119" s="109"/>
      <c r="I119" s="109"/>
      <c r="J119" s="109">
        <v>12406375.76</v>
      </c>
      <c r="K119" s="109"/>
      <c r="L119" s="109"/>
    </row>
    <row r="120" spans="2:12" x14ac:dyDescent="0.2">
      <c r="B120" s="112"/>
      <c r="C120" s="112"/>
      <c r="D120" s="112">
        <v>386</v>
      </c>
      <c r="E120" s="112"/>
      <c r="F120" s="112" t="s">
        <v>194</v>
      </c>
      <c r="G120" s="109">
        <v>0</v>
      </c>
      <c r="H120" s="109"/>
      <c r="I120" s="109"/>
      <c r="J120" s="109">
        <v>120531.51</v>
      </c>
      <c r="K120" s="109"/>
      <c r="L120" s="109"/>
    </row>
    <row r="121" spans="2:12" x14ac:dyDescent="0.2">
      <c r="B121" s="112"/>
      <c r="C121" s="112"/>
      <c r="D121" s="112"/>
      <c r="E121" s="112">
        <v>3861</v>
      </c>
      <c r="F121" s="112" t="s">
        <v>195</v>
      </c>
      <c r="G121" s="109">
        <v>0</v>
      </c>
      <c r="H121" s="109"/>
      <c r="I121" s="109"/>
      <c r="J121" s="109">
        <v>120531.51</v>
      </c>
      <c r="K121" s="109"/>
      <c r="L121" s="109"/>
    </row>
    <row r="122" spans="2:12" x14ac:dyDescent="0.2">
      <c r="B122" s="113">
        <v>4</v>
      </c>
      <c r="C122" s="113"/>
      <c r="D122" s="113"/>
      <c r="E122" s="113"/>
      <c r="F122" s="113" t="s">
        <v>6</v>
      </c>
      <c r="G122" s="108">
        <v>8847470.0600000005</v>
      </c>
      <c r="H122" s="108">
        <v>103275851</v>
      </c>
      <c r="I122" s="108">
        <v>94408783</v>
      </c>
      <c r="J122" s="108">
        <v>48679557.230000004</v>
      </c>
      <c r="K122" s="108">
        <v>550.20878171810398</v>
      </c>
      <c r="L122" s="108">
        <v>51.562530183235175</v>
      </c>
    </row>
    <row r="123" spans="2:12" x14ac:dyDescent="0.2">
      <c r="B123" s="112"/>
      <c r="C123" s="112">
        <v>41</v>
      </c>
      <c r="D123" s="112"/>
      <c r="E123" s="112"/>
      <c r="F123" s="112" t="s">
        <v>7</v>
      </c>
      <c r="G123" s="109">
        <v>510257.81</v>
      </c>
      <c r="H123" s="109">
        <v>14093294</v>
      </c>
      <c r="I123" s="109">
        <v>14093294</v>
      </c>
      <c r="J123" s="109">
        <v>7014582.6100000003</v>
      </c>
      <c r="K123" s="109">
        <v>1374.713423788653</v>
      </c>
      <c r="L123" s="109">
        <v>49.772484771835458</v>
      </c>
    </row>
    <row r="124" spans="2:12" x14ac:dyDescent="0.2">
      <c r="B124" s="112"/>
      <c r="C124" s="112"/>
      <c r="D124" s="112">
        <v>411</v>
      </c>
      <c r="E124" s="112"/>
      <c r="F124" s="112" t="s">
        <v>34</v>
      </c>
      <c r="G124" s="109"/>
      <c r="H124" s="109"/>
      <c r="I124" s="109"/>
      <c r="J124" s="109">
        <v>8600</v>
      </c>
      <c r="K124" s="109"/>
      <c r="L124" s="109"/>
    </row>
    <row r="125" spans="2:12" x14ac:dyDescent="0.2">
      <c r="B125" s="112"/>
      <c r="C125" s="112"/>
      <c r="D125" s="112"/>
      <c r="E125" s="112">
        <v>4111</v>
      </c>
      <c r="F125" s="112" t="s">
        <v>35</v>
      </c>
      <c r="G125" s="109"/>
      <c r="H125" s="109"/>
      <c r="I125" s="109"/>
      <c r="J125" s="109">
        <v>8600</v>
      </c>
      <c r="K125" s="109"/>
      <c r="L125" s="109"/>
    </row>
    <row r="126" spans="2:12" x14ac:dyDescent="0.2">
      <c r="B126" s="112"/>
      <c r="C126" s="112"/>
      <c r="D126" s="112">
        <v>412</v>
      </c>
      <c r="E126" s="112"/>
      <c r="F126" s="112" t="s">
        <v>196</v>
      </c>
      <c r="G126" s="109">
        <v>510257.81</v>
      </c>
      <c r="H126" s="109"/>
      <c r="I126" s="109"/>
      <c r="J126" s="109">
        <v>7005982.6100000003</v>
      </c>
      <c r="K126" s="109">
        <v>1373.0280012764529</v>
      </c>
      <c r="L126" s="109"/>
    </row>
    <row r="127" spans="2:12" x14ac:dyDescent="0.2">
      <c r="B127" s="112"/>
      <c r="C127" s="112"/>
      <c r="D127" s="112"/>
      <c r="E127" s="112">
        <v>4123</v>
      </c>
      <c r="F127" s="112" t="s">
        <v>196</v>
      </c>
      <c r="G127" s="109">
        <v>510257.81</v>
      </c>
      <c r="H127" s="109"/>
      <c r="I127" s="109"/>
      <c r="J127" s="109"/>
      <c r="K127" s="109">
        <v>0</v>
      </c>
      <c r="L127" s="109"/>
    </row>
    <row r="128" spans="2:12" x14ac:dyDescent="0.2">
      <c r="B128" s="112"/>
      <c r="C128" s="112"/>
      <c r="D128" s="112"/>
      <c r="E128" s="112">
        <v>4124</v>
      </c>
      <c r="F128" s="112" t="s">
        <v>197</v>
      </c>
      <c r="G128" s="109"/>
      <c r="H128" s="109"/>
      <c r="I128" s="109"/>
      <c r="J128" s="109">
        <v>7005982.6100000003</v>
      </c>
      <c r="K128" s="109"/>
      <c r="L128" s="109"/>
    </row>
    <row r="129" spans="2:12" x14ac:dyDescent="0.2">
      <c r="B129" s="112"/>
      <c r="C129" s="112">
        <v>42</v>
      </c>
      <c r="D129" s="112"/>
      <c r="E129" s="112"/>
      <c r="F129" s="112" t="s">
        <v>198</v>
      </c>
      <c r="G129" s="109">
        <v>8337212.2500000009</v>
      </c>
      <c r="H129" s="109">
        <v>46376003</v>
      </c>
      <c r="I129" s="109">
        <v>39895800</v>
      </c>
      <c r="J129" s="109">
        <v>28147605.98</v>
      </c>
      <c r="K129" s="109">
        <v>337.61412251439322</v>
      </c>
      <c r="L129" s="109">
        <v>70.552805007043347</v>
      </c>
    </row>
    <row r="130" spans="2:12" x14ac:dyDescent="0.2">
      <c r="B130" s="112"/>
      <c r="C130" s="112"/>
      <c r="D130" s="112">
        <v>421</v>
      </c>
      <c r="E130" s="112"/>
      <c r="F130" s="112" t="s">
        <v>199</v>
      </c>
      <c r="G130" s="109">
        <v>6239299.2300000004</v>
      </c>
      <c r="H130" s="109"/>
      <c r="I130" s="109"/>
      <c r="J130" s="109">
        <v>24477463.010000002</v>
      </c>
      <c r="K130" s="109">
        <v>392.31109308408662</v>
      </c>
      <c r="L130" s="109"/>
    </row>
    <row r="131" spans="2:12" x14ac:dyDescent="0.2">
      <c r="B131" s="112"/>
      <c r="C131" s="112"/>
      <c r="D131" s="112"/>
      <c r="E131" s="112">
        <v>4211</v>
      </c>
      <c r="F131" s="112" t="s">
        <v>29</v>
      </c>
      <c r="G131" s="109">
        <v>0</v>
      </c>
      <c r="H131" s="109"/>
      <c r="I131" s="109"/>
      <c r="J131" s="109">
        <v>19961838.010000002</v>
      </c>
      <c r="K131" s="109"/>
      <c r="L131" s="109"/>
    </row>
    <row r="132" spans="2:12" x14ac:dyDescent="0.2">
      <c r="B132" s="112"/>
      <c r="C132" s="112"/>
      <c r="D132" s="112"/>
      <c r="E132" s="112">
        <v>4212</v>
      </c>
      <c r="F132" s="112" t="s">
        <v>238</v>
      </c>
      <c r="G132" s="109">
        <v>6239299.2300000004</v>
      </c>
      <c r="H132" s="109"/>
      <c r="I132" s="109"/>
      <c r="J132" s="109"/>
      <c r="K132" s="109">
        <v>0</v>
      </c>
      <c r="L132" s="109"/>
    </row>
    <row r="133" spans="2:12" x14ac:dyDescent="0.2">
      <c r="B133" s="112"/>
      <c r="C133" s="112"/>
      <c r="D133" s="112"/>
      <c r="E133" s="112">
        <v>4214</v>
      </c>
      <c r="F133" s="112" t="s">
        <v>239</v>
      </c>
      <c r="G133" s="109"/>
      <c r="H133" s="109"/>
      <c r="I133" s="109"/>
      <c r="J133" s="109">
        <v>4515625</v>
      </c>
      <c r="K133" s="109"/>
      <c r="L133" s="109"/>
    </row>
    <row r="134" spans="2:12" x14ac:dyDescent="0.2">
      <c r="B134" s="112"/>
      <c r="C134" s="112"/>
      <c r="D134" s="112">
        <v>422</v>
      </c>
      <c r="E134" s="112"/>
      <c r="F134" s="112" t="s">
        <v>200</v>
      </c>
      <c r="G134" s="109">
        <v>908278.66</v>
      </c>
      <c r="H134" s="109"/>
      <c r="I134" s="109"/>
      <c r="J134" s="109">
        <v>1666258.61</v>
      </c>
      <c r="K134" s="109">
        <v>183.45235701122826</v>
      </c>
      <c r="L134" s="109"/>
    </row>
    <row r="135" spans="2:12" x14ac:dyDescent="0.2">
      <c r="B135" s="112"/>
      <c r="C135" s="112"/>
      <c r="D135" s="112"/>
      <c r="E135" s="112" t="s">
        <v>201</v>
      </c>
      <c r="F135" s="112" t="s">
        <v>202</v>
      </c>
      <c r="G135" s="109">
        <v>773334.17</v>
      </c>
      <c r="H135" s="109"/>
      <c r="I135" s="109"/>
      <c r="J135" s="109">
        <v>1585471.51</v>
      </c>
      <c r="K135" s="109">
        <v>205.0176458645297</v>
      </c>
      <c r="L135" s="109"/>
    </row>
    <row r="136" spans="2:12" x14ac:dyDescent="0.2">
      <c r="B136" s="112"/>
      <c r="C136" s="112"/>
      <c r="D136" s="112"/>
      <c r="E136" s="112" t="s">
        <v>203</v>
      </c>
      <c r="F136" s="112" t="s">
        <v>204</v>
      </c>
      <c r="G136" s="109">
        <v>59074.559999999998</v>
      </c>
      <c r="H136" s="109"/>
      <c r="I136" s="109"/>
      <c r="J136" s="109">
        <v>61865.69</v>
      </c>
      <c r="K136" s="109">
        <v>104.7247580007367</v>
      </c>
      <c r="L136" s="109"/>
    </row>
    <row r="137" spans="2:12" x14ac:dyDescent="0.2">
      <c r="B137" s="112"/>
      <c r="C137" s="112"/>
      <c r="D137" s="112"/>
      <c r="E137" s="112" t="s">
        <v>205</v>
      </c>
      <c r="F137" s="112" t="s">
        <v>206</v>
      </c>
      <c r="G137" s="109">
        <v>71354.44</v>
      </c>
      <c r="H137" s="109"/>
      <c r="I137" s="109"/>
      <c r="J137" s="109">
        <v>18921.41</v>
      </c>
      <c r="K137" s="109">
        <v>26.517494916924576</v>
      </c>
      <c r="L137" s="109"/>
    </row>
    <row r="138" spans="2:12" x14ac:dyDescent="0.2">
      <c r="B138" s="112"/>
      <c r="C138" s="112"/>
      <c r="D138" s="112"/>
      <c r="E138" s="112" t="s">
        <v>207</v>
      </c>
      <c r="F138" s="112" t="s">
        <v>208</v>
      </c>
      <c r="G138" s="109">
        <v>4515.49</v>
      </c>
      <c r="H138" s="109"/>
      <c r="I138" s="109"/>
      <c r="J138" s="109"/>
      <c r="K138" s="109">
        <v>0</v>
      </c>
      <c r="L138" s="109"/>
    </row>
    <row r="139" spans="2:12" x14ac:dyDescent="0.2">
      <c r="B139" s="112"/>
      <c r="C139" s="112"/>
      <c r="D139" s="112">
        <v>423</v>
      </c>
      <c r="E139" s="112"/>
      <c r="F139" s="112" t="s">
        <v>240</v>
      </c>
      <c r="G139" s="109"/>
      <c r="H139" s="109"/>
      <c r="I139" s="109"/>
      <c r="J139" s="109">
        <v>25042.18</v>
      </c>
      <c r="K139" s="109"/>
      <c r="L139" s="109"/>
    </row>
    <row r="140" spans="2:12" x14ac:dyDescent="0.2">
      <c r="B140" s="112"/>
      <c r="C140" s="112"/>
      <c r="D140" s="112"/>
      <c r="E140" s="112">
        <v>4231</v>
      </c>
      <c r="F140" s="112" t="s">
        <v>241</v>
      </c>
      <c r="G140" s="109"/>
      <c r="H140" s="109"/>
      <c r="I140" s="109"/>
      <c r="J140" s="109">
        <v>25042.18</v>
      </c>
      <c r="K140" s="109"/>
      <c r="L140" s="109"/>
    </row>
    <row r="141" spans="2:12" x14ac:dyDescent="0.2">
      <c r="B141" s="112"/>
      <c r="C141" s="112"/>
      <c r="D141" s="112">
        <v>426</v>
      </c>
      <c r="E141" s="112"/>
      <c r="F141" s="112" t="s">
        <v>209</v>
      </c>
      <c r="G141" s="109">
        <v>1189634.3600000001</v>
      </c>
      <c r="H141" s="109"/>
      <c r="I141" s="109"/>
      <c r="J141" s="109">
        <v>1978842.18</v>
      </c>
      <c r="K141" s="109">
        <v>166.3403686490696</v>
      </c>
      <c r="L141" s="109"/>
    </row>
    <row r="142" spans="2:12" x14ac:dyDescent="0.2">
      <c r="B142" s="112"/>
      <c r="C142" s="112"/>
      <c r="D142" s="112"/>
      <c r="E142" s="112">
        <v>4262</v>
      </c>
      <c r="F142" s="112" t="s">
        <v>210</v>
      </c>
      <c r="G142" s="109">
        <v>1189634.3600000001</v>
      </c>
      <c r="H142" s="109"/>
      <c r="I142" s="109"/>
      <c r="J142" s="109">
        <v>1978842.18</v>
      </c>
      <c r="K142" s="109">
        <v>166.3403686490696</v>
      </c>
      <c r="L142" s="109"/>
    </row>
    <row r="143" spans="2:12" x14ac:dyDescent="0.2">
      <c r="B143" s="112"/>
      <c r="C143" s="112">
        <v>45</v>
      </c>
      <c r="D143" s="112"/>
      <c r="E143" s="112"/>
      <c r="F143" s="112" t="s">
        <v>211</v>
      </c>
      <c r="G143" s="109">
        <v>0</v>
      </c>
      <c r="H143" s="109">
        <v>42806554</v>
      </c>
      <c r="I143" s="109">
        <v>40419689</v>
      </c>
      <c r="J143" s="109">
        <v>13517368.640000002</v>
      </c>
      <c r="K143" s="109"/>
      <c r="L143" s="109">
        <v>33.442534998228219</v>
      </c>
    </row>
    <row r="144" spans="2:12" x14ac:dyDescent="0.2">
      <c r="B144" s="112"/>
      <c r="C144" s="112"/>
      <c r="D144" s="112">
        <v>451</v>
      </c>
      <c r="E144" s="112"/>
      <c r="F144" s="112" t="s">
        <v>212</v>
      </c>
      <c r="G144" s="109">
        <v>0</v>
      </c>
      <c r="H144" s="109"/>
      <c r="I144" s="109"/>
      <c r="J144" s="109">
        <v>13517368.640000002</v>
      </c>
      <c r="K144" s="109"/>
      <c r="L144" s="109"/>
    </row>
    <row r="145" spans="2:12" x14ac:dyDescent="0.2">
      <c r="B145" s="112"/>
      <c r="C145" s="112"/>
      <c r="D145" s="112"/>
      <c r="E145" s="112">
        <v>4511</v>
      </c>
      <c r="F145" s="112" t="s">
        <v>212</v>
      </c>
      <c r="G145" s="109">
        <v>0</v>
      </c>
      <c r="H145" s="109"/>
      <c r="I145" s="109"/>
      <c r="J145" s="109">
        <v>13517368.640000002</v>
      </c>
      <c r="K145" s="109"/>
      <c r="L145" s="109"/>
    </row>
  </sheetData>
  <mergeCells count="12">
    <mergeCell ref="B1:L1"/>
    <mergeCell ref="B2:L2"/>
    <mergeCell ref="B4:L4"/>
    <mergeCell ref="B6:L6"/>
    <mergeCell ref="B38:F38"/>
    <mergeCell ref="B9:F9"/>
    <mergeCell ref="B37:F37"/>
    <mergeCell ref="B8:F8"/>
    <mergeCell ref="B7:L7"/>
    <mergeCell ref="B5:L5"/>
    <mergeCell ref="B36:L36"/>
    <mergeCell ref="B3:L3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40"/>
  <sheetViews>
    <sheetView workbookViewId="0">
      <selection activeCell="J8" sqref="J8"/>
    </sheetView>
  </sheetViews>
  <sheetFormatPr defaultRowHeight="12.75" x14ac:dyDescent="0.2"/>
  <cols>
    <col min="1" max="1" width="9.140625" style="107"/>
    <col min="2" max="2" width="37.7109375" style="107" customWidth="1"/>
    <col min="3" max="5" width="25.28515625" style="107" customWidth="1"/>
    <col min="6" max="6" width="26.85546875" style="107" customWidth="1"/>
    <col min="7" max="8" width="15.7109375" style="107" customWidth="1"/>
    <col min="9" max="9" width="9.140625" style="107"/>
    <col min="10" max="10" width="13.85546875" style="107" bestFit="1" customWidth="1"/>
    <col min="11" max="16384" width="9.140625" style="107"/>
  </cols>
  <sheetData>
    <row r="1" spans="2:10" x14ac:dyDescent="0.2">
      <c r="B1" s="114"/>
      <c r="C1" s="114"/>
      <c r="D1" s="114"/>
      <c r="E1" s="114"/>
      <c r="F1" s="4"/>
      <c r="G1" s="4"/>
      <c r="H1" s="4"/>
    </row>
    <row r="2" spans="2:10" ht="15.75" customHeight="1" x14ac:dyDescent="0.2">
      <c r="B2" s="162" t="s">
        <v>39</v>
      </c>
      <c r="C2" s="162"/>
      <c r="D2" s="162"/>
      <c r="E2" s="162"/>
      <c r="F2" s="162"/>
      <c r="G2" s="162"/>
      <c r="H2" s="162"/>
    </row>
    <row r="3" spans="2:10" x14ac:dyDescent="0.2">
      <c r="B3" s="114"/>
      <c r="C3" s="114"/>
      <c r="D3" s="114"/>
      <c r="E3" s="114"/>
      <c r="F3" s="4"/>
      <c r="G3" s="4"/>
      <c r="H3" s="4"/>
    </row>
    <row r="4" spans="2:10" ht="25.5" x14ac:dyDescent="0.2">
      <c r="B4" s="115" t="s">
        <v>8</v>
      </c>
      <c r="C4" s="115" t="s">
        <v>70</v>
      </c>
      <c r="D4" s="115" t="s">
        <v>247</v>
      </c>
      <c r="E4" s="115" t="s">
        <v>71</v>
      </c>
      <c r="F4" s="115" t="s">
        <v>72</v>
      </c>
      <c r="G4" s="115" t="s">
        <v>22</v>
      </c>
      <c r="H4" s="115" t="s">
        <v>50</v>
      </c>
    </row>
    <row r="5" spans="2:10" x14ac:dyDescent="0.2">
      <c r="B5" s="115">
        <v>1</v>
      </c>
      <c r="C5" s="115">
        <v>2</v>
      </c>
      <c r="D5" s="115">
        <v>3</v>
      </c>
      <c r="E5" s="115">
        <v>4</v>
      </c>
      <c r="F5" s="115">
        <v>5</v>
      </c>
      <c r="G5" s="115" t="s">
        <v>36</v>
      </c>
      <c r="H5" s="115" t="s">
        <v>37</v>
      </c>
    </row>
    <row r="6" spans="2:10" x14ac:dyDescent="0.2">
      <c r="B6" s="116" t="s">
        <v>47</v>
      </c>
      <c r="C6" s="64">
        <v>82490995.939999998</v>
      </c>
      <c r="D6" s="64">
        <v>539520439</v>
      </c>
      <c r="E6" s="64">
        <v>563254944</v>
      </c>
      <c r="F6" s="64">
        <v>474200756.44999993</v>
      </c>
      <c r="G6" s="108">
        <v>574.85153506318534</v>
      </c>
      <c r="H6" s="108">
        <v>84.189364248172481</v>
      </c>
    </row>
    <row r="7" spans="2:10" x14ac:dyDescent="0.2">
      <c r="B7" s="117" t="s">
        <v>19</v>
      </c>
      <c r="C7" s="57">
        <v>44889899.980000004</v>
      </c>
      <c r="D7" s="57">
        <v>260360153</v>
      </c>
      <c r="E7" s="57">
        <v>290314904</v>
      </c>
      <c r="F7" s="108">
        <v>278734388.24999994</v>
      </c>
      <c r="G7" s="108">
        <v>620.92895812685197</v>
      </c>
      <c r="H7" s="108">
        <v>96.011050211187211</v>
      </c>
    </row>
    <row r="8" spans="2:10" x14ac:dyDescent="0.2">
      <c r="B8" s="118" t="s">
        <v>20</v>
      </c>
      <c r="C8" s="99">
        <v>43753418.960000001</v>
      </c>
      <c r="D8" s="99">
        <v>255808969</v>
      </c>
      <c r="E8" s="99">
        <v>287978720</v>
      </c>
      <c r="F8" s="109">
        <v>277196460.60999995</v>
      </c>
      <c r="G8" s="109">
        <v>633.54240011144475</v>
      </c>
      <c r="H8" s="109">
        <v>96.255883285403854</v>
      </c>
      <c r="J8" s="110"/>
    </row>
    <row r="9" spans="2:10" x14ac:dyDescent="0.2">
      <c r="B9" s="119" t="s">
        <v>21</v>
      </c>
      <c r="C9" s="99">
        <v>1136481.02</v>
      </c>
      <c r="D9" s="99">
        <v>4551184</v>
      </c>
      <c r="E9" s="99">
        <v>2336184</v>
      </c>
      <c r="F9" s="109">
        <v>1537927.64</v>
      </c>
      <c r="G9" s="109">
        <v>135.32365371134838</v>
      </c>
      <c r="H9" s="109">
        <v>65.830758193703915</v>
      </c>
    </row>
    <row r="10" spans="2:10" x14ac:dyDescent="0.2">
      <c r="B10" s="120" t="s">
        <v>213</v>
      </c>
      <c r="C10" s="57">
        <v>2255772.08</v>
      </c>
      <c r="D10" s="57">
        <v>3290000</v>
      </c>
      <c r="E10" s="57">
        <v>3290000</v>
      </c>
      <c r="F10" s="108">
        <v>1998560.27</v>
      </c>
      <c r="G10" s="108">
        <v>88.597615322909746</v>
      </c>
      <c r="H10" s="108">
        <v>60.746512765957448</v>
      </c>
    </row>
    <row r="11" spans="2:10" x14ac:dyDescent="0.2">
      <c r="B11" s="121" t="s">
        <v>214</v>
      </c>
      <c r="C11" s="99">
        <v>2255772.08</v>
      </c>
      <c r="D11" s="99">
        <v>3290000</v>
      </c>
      <c r="E11" s="103">
        <v>3290000</v>
      </c>
      <c r="F11" s="109">
        <v>1998560.27</v>
      </c>
      <c r="G11" s="109">
        <v>88.597615322909746</v>
      </c>
      <c r="H11" s="109">
        <v>60.746512765957448</v>
      </c>
    </row>
    <row r="12" spans="2:10" x14ac:dyDescent="0.2">
      <c r="B12" s="122" t="s">
        <v>215</v>
      </c>
      <c r="C12" s="57">
        <v>35345323.880000003</v>
      </c>
      <c r="D12" s="57">
        <v>275861092</v>
      </c>
      <c r="E12" s="59">
        <v>253112755</v>
      </c>
      <c r="F12" s="108">
        <v>176943291.50999999</v>
      </c>
      <c r="G12" s="108">
        <v>500.61301492309303</v>
      </c>
      <c r="H12" s="108">
        <v>69.906904339925504</v>
      </c>
    </row>
    <row r="13" spans="2:10" x14ac:dyDescent="0.2">
      <c r="B13" s="121" t="s">
        <v>216</v>
      </c>
      <c r="C13" s="99">
        <v>2020.27</v>
      </c>
      <c r="D13" s="99">
        <v>186800</v>
      </c>
      <c r="E13" s="103">
        <v>186800</v>
      </c>
      <c r="F13" s="109">
        <v>187405.35</v>
      </c>
      <c r="G13" s="109">
        <v>9276.2526790973479</v>
      </c>
      <c r="H13" s="109">
        <v>100.32406316916489</v>
      </c>
    </row>
    <row r="14" spans="2:10" x14ac:dyDescent="0.2">
      <c r="B14" s="123" t="s">
        <v>217</v>
      </c>
      <c r="C14" s="99"/>
      <c r="D14" s="99">
        <v>3111000</v>
      </c>
      <c r="E14" s="103">
        <v>3111000</v>
      </c>
      <c r="F14" s="109">
        <v>15623822.66</v>
      </c>
      <c r="G14" s="109"/>
      <c r="H14" s="109">
        <v>502.21223593699779</v>
      </c>
    </row>
    <row r="15" spans="2:10" x14ac:dyDescent="0.2">
      <c r="B15" s="121" t="s">
        <v>218</v>
      </c>
      <c r="C15" s="99"/>
      <c r="D15" s="99">
        <v>84000</v>
      </c>
      <c r="E15" s="103">
        <v>84000</v>
      </c>
      <c r="F15" s="109">
        <v>83566.64</v>
      </c>
      <c r="G15" s="109"/>
      <c r="H15" s="109">
        <v>99.484095238095236</v>
      </c>
    </row>
    <row r="16" spans="2:10" x14ac:dyDescent="0.2">
      <c r="B16" s="123" t="s">
        <v>219</v>
      </c>
      <c r="C16" s="99">
        <v>15559755.189999999</v>
      </c>
      <c r="D16" s="99">
        <v>69148011</v>
      </c>
      <c r="E16" s="103">
        <v>69148011</v>
      </c>
      <c r="F16" s="109">
        <v>27866137.469999999</v>
      </c>
      <c r="G16" s="109">
        <v>179.09110477463753</v>
      </c>
      <c r="H16" s="109">
        <v>40.29926105900573</v>
      </c>
    </row>
    <row r="17" spans="2:10" ht="15.75" customHeight="1" x14ac:dyDescent="0.2">
      <c r="B17" s="121" t="s">
        <v>220</v>
      </c>
      <c r="C17" s="99">
        <v>16759565.5</v>
      </c>
      <c r="D17" s="99">
        <v>146373310</v>
      </c>
      <c r="E17" s="103">
        <v>123624973</v>
      </c>
      <c r="F17" s="109">
        <v>115206521.69</v>
      </c>
      <c r="G17" s="109">
        <v>687.40756847186753</v>
      </c>
      <c r="H17" s="109">
        <v>93.19033112346969</v>
      </c>
    </row>
    <row r="18" spans="2:10" ht="15.75" customHeight="1" x14ac:dyDescent="0.2">
      <c r="B18" s="121" t="s">
        <v>221</v>
      </c>
      <c r="C18" s="99">
        <v>3023982.92</v>
      </c>
      <c r="D18" s="99">
        <v>56957971</v>
      </c>
      <c r="E18" s="99">
        <v>56957971</v>
      </c>
      <c r="F18" s="109">
        <v>17975837.699999999</v>
      </c>
      <c r="G18" s="109">
        <v>594.44243487989013</v>
      </c>
      <c r="H18" s="109">
        <v>31.559828035306946</v>
      </c>
    </row>
    <row r="19" spans="2:10" x14ac:dyDescent="0.2">
      <c r="B19" s="124" t="s">
        <v>222</v>
      </c>
      <c r="C19" s="57"/>
      <c r="D19" s="57">
        <v>9194</v>
      </c>
      <c r="E19" s="57">
        <v>9194</v>
      </c>
      <c r="F19" s="108">
        <v>860.88</v>
      </c>
      <c r="G19" s="108"/>
      <c r="H19" s="108">
        <v>9.3634979334348483</v>
      </c>
    </row>
    <row r="20" spans="2:10" x14ac:dyDescent="0.2">
      <c r="B20" s="119" t="s">
        <v>223</v>
      </c>
      <c r="C20" s="99"/>
      <c r="D20" s="99">
        <v>9194</v>
      </c>
      <c r="E20" s="99">
        <v>9194</v>
      </c>
      <c r="F20" s="109">
        <v>860.88</v>
      </c>
      <c r="G20" s="109"/>
      <c r="H20" s="109">
        <v>9.3634979334348483</v>
      </c>
    </row>
    <row r="21" spans="2:10" x14ac:dyDescent="0.2">
      <c r="B21" s="120" t="s">
        <v>226</v>
      </c>
      <c r="C21" s="57"/>
      <c r="D21" s="57"/>
      <c r="E21" s="57">
        <v>16528091</v>
      </c>
      <c r="F21" s="108">
        <v>16523655.539999999</v>
      </c>
      <c r="G21" s="108"/>
      <c r="H21" s="108"/>
    </row>
    <row r="22" spans="2:10" x14ac:dyDescent="0.2">
      <c r="B22" s="119" t="s">
        <v>225</v>
      </c>
      <c r="C22" s="99"/>
      <c r="D22" s="99"/>
      <c r="E22" s="99">
        <v>16528091</v>
      </c>
      <c r="F22" s="109">
        <v>16523655.539999999</v>
      </c>
      <c r="G22" s="109"/>
      <c r="H22" s="109">
        <v>99.973164111935247</v>
      </c>
    </row>
    <row r="23" spans="2:10" x14ac:dyDescent="0.2">
      <c r="B23" s="125"/>
      <c r="C23" s="99"/>
      <c r="D23" s="99"/>
      <c r="E23" s="99"/>
      <c r="F23" s="109"/>
      <c r="G23" s="109"/>
      <c r="H23" s="109"/>
    </row>
    <row r="24" spans="2:10" x14ac:dyDescent="0.2">
      <c r="B24" s="116" t="s">
        <v>48</v>
      </c>
      <c r="C24" s="126">
        <v>82851147.87000002</v>
      </c>
      <c r="D24" s="57">
        <v>562753079</v>
      </c>
      <c r="E24" s="59">
        <v>586487584</v>
      </c>
      <c r="F24" s="108">
        <v>481804645.94999987</v>
      </c>
      <c r="G24" s="108">
        <v>581.53044144420221</v>
      </c>
      <c r="H24" s="108">
        <v>82.150868849424768</v>
      </c>
    </row>
    <row r="25" spans="2:10" x14ac:dyDescent="0.2">
      <c r="B25" s="122" t="s">
        <v>19</v>
      </c>
      <c r="C25" s="57">
        <v>44889899.980000004</v>
      </c>
      <c r="D25" s="57">
        <v>260360153</v>
      </c>
      <c r="E25" s="59">
        <v>290314904</v>
      </c>
      <c r="F25" s="108">
        <v>278734388.24999994</v>
      </c>
      <c r="G25" s="108">
        <v>620.92895812685197</v>
      </c>
      <c r="H25" s="108">
        <v>96.011050211187211</v>
      </c>
    </row>
    <row r="26" spans="2:10" x14ac:dyDescent="0.2">
      <c r="B26" s="121" t="s">
        <v>20</v>
      </c>
      <c r="C26" s="99">
        <v>43753418.960000001</v>
      </c>
      <c r="D26" s="99">
        <v>255808969</v>
      </c>
      <c r="E26" s="103">
        <v>287978720</v>
      </c>
      <c r="F26" s="109">
        <v>277196460.60999995</v>
      </c>
      <c r="G26" s="109">
        <v>633.54240011144475</v>
      </c>
      <c r="H26" s="109">
        <v>96.255883285403854</v>
      </c>
    </row>
    <row r="27" spans="2:10" x14ac:dyDescent="0.2">
      <c r="B27" s="123" t="s">
        <v>21</v>
      </c>
      <c r="C27" s="99">
        <v>1136481.02</v>
      </c>
      <c r="D27" s="99">
        <v>4551184</v>
      </c>
      <c r="E27" s="103">
        <v>2336184</v>
      </c>
      <c r="F27" s="109">
        <v>1537927.64</v>
      </c>
      <c r="G27" s="109">
        <v>135.32365371134838</v>
      </c>
      <c r="H27" s="109">
        <v>65.830758193703915</v>
      </c>
    </row>
    <row r="28" spans="2:10" x14ac:dyDescent="0.2">
      <c r="B28" s="117" t="s">
        <v>213</v>
      </c>
      <c r="C28" s="57">
        <v>1040157.61</v>
      </c>
      <c r="D28" s="57">
        <v>4322681</v>
      </c>
      <c r="E28" s="59">
        <v>4322681</v>
      </c>
      <c r="F28" s="108">
        <v>3998561.24</v>
      </c>
      <c r="G28" s="108">
        <v>384.41878438018642</v>
      </c>
      <c r="H28" s="108">
        <v>92.501881124237485</v>
      </c>
    </row>
    <row r="29" spans="2:10" x14ac:dyDescent="0.2">
      <c r="B29" s="112" t="s">
        <v>214</v>
      </c>
      <c r="C29" s="109">
        <v>1040157.61</v>
      </c>
      <c r="D29" s="109">
        <v>4322681</v>
      </c>
      <c r="E29" s="109">
        <v>4322681</v>
      </c>
      <c r="F29" s="109">
        <v>3998561.24</v>
      </c>
      <c r="G29" s="109">
        <v>384.41878438018642</v>
      </c>
      <c r="H29" s="109">
        <v>92.501881124237485</v>
      </c>
    </row>
    <row r="30" spans="2:10" ht="15" customHeight="1" x14ac:dyDescent="0.2">
      <c r="B30" s="127" t="s">
        <v>215</v>
      </c>
      <c r="C30" s="128">
        <v>35400174.490000002</v>
      </c>
      <c r="D30" s="128">
        <v>278386434</v>
      </c>
      <c r="E30" s="128">
        <v>255638097</v>
      </c>
      <c r="F30" s="128">
        <v>173582570.61999997</v>
      </c>
      <c r="G30" s="128">
        <v>490.34382773744329</v>
      </c>
      <c r="H30" s="128">
        <v>67.901683143886018</v>
      </c>
      <c r="I30" s="129"/>
      <c r="J30" s="129"/>
    </row>
    <row r="31" spans="2:10" x14ac:dyDescent="0.2">
      <c r="B31" s="105" t="s">
        <v>216</v>
      </c>
      <c r="C31" s="128">
        <v>2020.27</v>
      </c>
      <c r="D31" s="128">
        <v>186800</v>
      </c>
      <c r="E31" s="128">
        <v>186800</v>
      </c>
      <c r="F31" s="128">
        <v>605.35</v>
      </c>
      <c r="G31" s="128">
        <v>29.963816717567454</v>
      </c>
      <c r="H31" s="128">
        <v>0.3240631691648822</v>
      </c>
      <c r="I31" s="129"/>
      <c r="J31" s="129"/>
    </row>
    <row r="32" spans="2:10" x14ac:dyDescent="0.2">
      <c r="B32" s="105" t="s">
        <v>217</v>
      </c>
      <c r="C32" s="128">
        <v>54850.929999999993</v>
      </c>
      <c r="D32" s="128">
        <v>5716911</v>
      </c>
      <c r="E32" s="128">
        <v>5716911</v>
      </c>
      <c r="F32" s="128">
        <v>12530037.789999999</v>
      </c>
      <c r="G32" s="128">
        <v>22843.801900897579</v>
      </c>
      <c r="H32" s="128">
        <v>219.17496686584764</v>
      </c>
      <c r="I32" s="129"/>
      <c r="J32" s="129"/>
    </row>
    <row r="33" spans="2:8" x14ac:dyDescent="0.2">
      <c r="B33" s="112" t="s">
        <v>218</v>
      </c>
      <c r="C33" s="109">
        <v>0</v>
      </c>
      <c r="D33" s="109">
        <v>3431</v>
      </c>
      <c r="E33" s="109">
        <v>3431</v>
      </c>
      <c r="F33" s="109">
        <v>3430.62</v>
      </c>
      <c r="G33" s="109"/>
      <c r="H33" s="109">
        <v>99.988924511804129</v>
      </c>
    </row>
    <row r="34" spans="2:8" x14ac:dyDescent="0.2">
      <c r="B34" s="112" t="s">
        <v>219</v>
      </c>
      <c r="C34" s="109">
        <v>15559755.15</v>
      </c>
      <c r="D34" s="109">
        <v>69148011</v>
      </c>
      <c r="E34" s="109">
        <v>69148011</v>
      </c>
      <c r="F34" s="109">
        <v>27866137.469999999</v>
      </c>
      <c r="G34" s="109">
        <v>179.09110523503321</v>
      </c>
      <c r="H34" s="109">
        <v>40.29926105900573</v>
      </c>
    </row>
    <row r="35" spans="2:8" x14ac:dyDescent="0.2">
      <c r="B35" s="112" t="s">
        <v>220</v>
      </c>
      <c r="C35" s="109">
        <v>16759565.170000002</v>
      </c>
      <c r="D35" s="109">
        <v>146373310</v>
      </c>
      <c r="E35" s="109">
        <v>123624973</v>
      </c>
      <c r="F35" s="109">
        <v>115206521.69</v>
      </c>
      <c r="G35" s="109">
        <v>687.4075820070932</v>
      </c>
      <c r="H35" s="109">
        <v>93.19033112346969</v>
      </c>
    </row>
    <row r="36" spans="2:8" x14ac:dyDescent="0.2">
      <c r="B36" s="112" t="s">
        <v>221</v>
      </c>
      <c r="C36" s="109">
        <v>3023982.9699999997</v>
      </c>
      <c r="D36" s="109">
        <v>56957971</v>
      </c>
      <c r="E36" s="109">
        <v>56957971</v>
      </c>
      <c r="F36" s="109">
        <v>17975837.699999999</v>
      </c>
      <c r="G36" s="109">
        <v>594.44242505109082</v>
      </c>
      <c r="H36" s="109">
        <v>31.559828035306946</v>
      </c>
    </row>
    <row r="37" spans="2:8" x14ac:dyDescent="0.2">
      <c r="B37" s="113" t="s">
        <v>222</v>
      </c>
      <c r="C37" s="108">
        <v>0</v>
      </c>
      <c r="D37" s="108">
        <v>9194</v>
      </c>
      <c r="E37" s="108">
        <v>9194</v>
      </c>
      <c r="F37" s="108">
        <v>1475.77</v>
      </c>
      <c r="G37" s="108"/>
      <c r="H37" s="108">
        <v>16.051446595605828</v>
      </c>
    </row>
    <row r="38" spans="2:8" x14ac:dyDescent="0.2">
      <c r="B38" s="112" t="s">
        <v>223</v>
      </c>
      <c r="C38" s="109">
        <v>0</v>
      </c>
      <c r="D38" s="109">
        <v>9194</v>
      </c>
      <c r="E38" s="109">
        <v>9194</v>
      </c>
      <c r="F38" s="109">
        <v>1475.77</v>
      </c>
      <c r="G38" s="109"/>
      <c r="H38" s="109">
        <v>16.051446595605828</v>
      </c>
    </row>
    <row r="39" spans="2:8" x14ac:dyDescent="0.2">
      <c r="B39" s="113" t="s">
        <v>224</v>
      </c>
      <c r="C39" s="108">
        <v>1520915.79</v>
      </c>
      <c r="D39" s="108">
        <v>19674617</v>
      </c>
      <c r="E39" s="108">
        <v>36202708</v>
      </c>
      <c r="F39" s="108">
        <v>25487650.07</v>
      </c>
      <c r="G39" s="108">
        <v>1675.8094194025034</v>
      </c>
      <c r="H39" s="108">
        <v>70.402606539820169</v>
      </c>
    </row>
    <row r="40" spans="2:8" x14ac:dyDescent="0.2">
      <c r="B40" s="112" t="s">
        <v>225</v>
      </c>
      <c r="C40" s="109">
        <v>1520915.79</v>
      </c>
      <c r="D40" s="109">
        <v>19674617</v>
      </c>
      <c r="E40" s="109">
        <v>36202708</v>
      </c>
      <c r="F40" s="109">
        <v>25487650.07</v>
      </c>
      <c r="G40" s="109">
        <v>1675.8094194025034</v>
      </c>
      <c r="H40" s="109">
        <v>70.402606539820169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23"/>
  <sheetViews>
    <sheetView workbookViewId="0">
      <selection activeCell="E31" sqref="E31"/>
    </sheetView>
  </sheetViews>
  <sheetFormatPr defaultRowHeight="12.75" x14ac:dyDescent="0.2"/>
  <cols>
    <col min="1" max="1" width="9.140625" style="107"/>
    <col min="2" max="2" width="37.7109375" style="107" customWidth="1"/>
    <col min="3" max="6" width="25.28515625" style="107" customWidth="1"/>
    <col min="7" max="8" width="15.7109375" style="107" customWidth="1"/>
    <col min="9" max="16384" width="9.140625" style="107"/>
  </cols>
  <sheetData>
    <row r="1" spans="2:8" x14ac:dyDescent="0.2">
      <c r="B1" s="114"/>
      <c r="C1" s="114"/>
      <c r="D1" s="114"/>
      <c r="E1" s="114"/>
      <c r="F1" s="4"/>
      <c r="G1" s="4"/>
      <c r="H1" s="4"/>
    </row>
    <row r="2" spans="2:8" ht="15.75" customHeight="1" x14ac:dyDescent="0.2">
      <c r="B2" s="162" t="s">
        <v>40</v>
      </c>
      <c r="C2" s="162"/>
      <c r="D2" s="162"/>
      <c r="E2" s="162"/>
      <c r="F2" s="162"/>
      <c r="G2" s="162"/>
      <c r="H2" s="162"/>
    </row>
    <row r="3" spans="2:8" x14ac:dyDescent="0.2">
      <c r="B3" s="114"/>
      <c r="C3" s="114"/>
      <c r="D3" s="114"/>
      <c r="E3" s="114"/>
      <c r="F3" s="4"/>
      <c r="G3" s="4"/>
      <c r="H3" s="4"/>
    </row>
    <row r="4" spans="2:8" ht="25.5" x14ac:dyDescent="0.2">
      <c r="B4" s="115" t="s">
        <v>8</v>
      </c>
      <c r="C4" s="115" t="s">
        <v>70</v>
      </c>
      <c r="D4" s="115" t="s">
        <v>247</v>
      </c>
      <c r="E4" s="115" t="s">
        <v>71</v>
      </c>
      <c r="F4" s="115" t="s">
        <v>72</v>
      </c>
      <c r="G4" s="115" t="s">
        <v>22</v>
      </c>
      <c r="H4" s="115" t="s">
        <v>50</v>
      </c>
    </row>
    <row r="5" spans="2:8" x14ac:dyDescent="0.2">
      <c r="B5" s="115">
        <v>1</v>
      </c>
      <c r="C5" s="115">
        <v>2</v>
      </c>
      <c r="D5" s="115">
        <v>3</v>
      </c>
      <c r="E5" s="115">
        <v>4</v>
      </c>
      <c r="F5" s="115">
        <v>5</v>
      </c>
      <c r="G5" s="115" t="s">
        <v>36</v>
      </c>
      <c r="H5" s="115" t="s">
        <v>37</v>
      </c>
    </row>
    <row r="6" spans="2:8" ht="15.75" customHeight="1" x14ac:dyDescent="0.2">
      <c r="B6" s="116" t="s">
        <v>48</v>
      </c>
      <c r="C6" s="57">
        <v>82851147.870000005</v>
      </c>
      <c r="D6" s="57">
        <v>562753079</v>
      </c>
      <c r="E6" s="57">
        <v>586487584</v>
      </c>
      <c r="F6" s="108">
        <v>481804645.95000005</v>
      </c>
      <c r="G6" s="108">
        <v>581.53044144420255</v>
      </c>
      <c r="H6" s="108">
        <v>82.150868849424782</v>
      </c>
    </row>
    <row r="7" spans="2:8" ht="15.75" customHeight="1" x14ac:dyDescent="0.2">
      <c r="B7" s="116" t="s">
        <v>9</v>
      </c>
      <c r="C7" s="57">
        <v>13637873.01</v>
      </c>
      <c r="D7" s="57">
        <v>36095192</v>
      </c>
      <c r="E7" s="57">
        <v>27668336</v>
      </c>
      <c r="F7" s="108">
        <v>9971331.5299999993</v>
      </c>
      <c r="G7" s="108">
        <v>73.115004976864782</v>
      </c>
      <c r="H7" s="108">
        <v>36.038782852716544</v>
      </c>
    </row>
    <row r="8" spans="2:8" ht="15.75" customHeight="1" x14ac:dyDescent="0.2">
      <c r="B8" s="130" t="s">
        <v>10</v>
      </c>
      <c r="C8" s="99">
        <v>13637873.01</v>
      </c>
      <c r="D8" s="99">
        <v>36095192</v>
      </c>
      <c r="E8" s="99">
        <v>27668336</v>
      </c>
      <c r="F8" s="109">
        <v>9971331.5299999993</v>
      </c>
      <c r="G8" s="109">
        <v>73.115004976864782</v>
      </c>
      <c r="H8" s="109">
        <v>36.038782852716544</v>
      </c>
    </row>
    <row r="9" spans="2:8" ht="15.75" customHeight="1" x14ac:dyDescent="0.2">
      <c r="B9" s="116"/>
      <c r="C9" s="99"/>
      <c r="D9" s="99"/>
      <c r="E9" s="99"/>
      <c r="F9" s="109"/>
      <c r="G9" s="109"/>
      <c r="H9" s="109"/>
    </row>
    <row r="10" spans="2:8" ht="15.75" customHeight="1" x14ac:dyDescent="0.2">
      <c r="B10" s="116" t="s">
        <v>11</v>
      </c>
      <c r="C10" s="57">
        <v>9878980.8900000006</v>
      </c>
      <c r="D10" s="57">
        <v>219930352</v>
      </c>
      <c r="E10" s="57">
        <v>274796122</v>
      </c>
      <c r="F10" s="108">
        <v>248314182.19999999</v>
      </c>
      <c r="G10" s="108">
        <v>2513.560710005584</v>
      </c>
      <c r="H10" s="108">
        <v>90.363059126431182</v>
      </c>
    </row>
    <row r="11" spans="2:8" x14ac:dyDescent="0.2">
      <c r="B11" s="130" t="s">
        <v>227</v>
      </c>
      <c r="C11" s="99">
        <v>9878980.8900000006</v>
      </c>
      <c r="D11" s="99">
        <v>219930352</v>
      </c>
      <c r="E11" s="99">
        <v>274796122</v>
      </c>
      <c r="F11" s="109">
        <v>248314182.19999999</v>
      </c>
      <c r="G11" s="109">
        <v>2513.560710005584</v>
      </c>
      <c r="H11" s="109">
        <v>90.363059126431182</v>
      </c>
    </row>
    <row r="12" spans="2:8" ht="15.75" customHeight="1" x14ac:dyDescent="0.2">
      <c r="B12" s="116"/>
      <c r="C12" s="99"/>
      <c r="D12" s="99"/>
      <c r="E12" s="99"/>
      <c r="F12" s="109"/>
      <c r="G12" s="109"/>
      <c r="H12" s="109"/>
    </row>
    <row r="13" spans="2:8" ht="25.5" x14ac:dyDescent="0.2">
      <c r="B13" s="116" t="s">
        <v>228</v>
      </c>
      <c r="C13" s="57">
        <v>59334293.969999999</v>
      </c>
      <c r="D13" s="57">
        <v>287652129</v>
      </c>
      <c r="E13" s="57">
        <v>268584720</v>
      </c>
      <c r="F13" s="108">
        <v>209159734.35000002</v>
      </c>
      <c r="G13" s="108">
        <v>352.51069888141456</v>
      </c>
      <c r="H13" s="108">
        <v>77.874770519335584</v>
      </c>
    </row>
    <row r="14" spans="2:8" ht="15.75" customHeight="1" x14ac:dyDescent="0.2">
      <c r="B14" s="130" t="s">
        <v>229</v>
      </c>
      <c r="C14" s="99">
        <v>0</v>
      </c>
      <c r="D14" s="99">
        <v>155278424</v>
      </c>
      <c r="E14" s="99">
        <v>155722640</v>
      </c>
      <c r="F14" s="109">
        <v>115755801.11</v>
      </c>
      <c r="G14" s="109"/>
      <c r="H14" s="109">
        <v>74.334599715237289</v>
      </c>
    </row>
    <row r="15" spans="2:8" ht="15.75" customHeight="1" x14ac:dyDescent="0.2">
      <c r="B15" s="130" t="s">
        <v>230</v>
      </c>
      <c r="C15" s="99">
        <v>59334293.969999999</v>
      </c>
      <c r="D15" s="99">
        <v>132373705</v>
      </c>
      <c r="E15" s="99">
        <v>112862080</v>
      </c>
      <c r="F15" s="109">
        <v>93403933.24000001</v>
      </c>
      <c r="G15" s="109">
        <v>157.41981068692914</v>
      </c>
      <c r="H15" s="109">
        <v>82.759358360221611</v>
      </c>
    </row>
    <row r="16" spans="2:8" ht="15.75" customHeight="1" x14ac:dyDescent="0.2">
      <c r="B16" s="116"/>
      <c r="C16" s="99"/>
      <c r="D16" s="99"/>
      <c r="E16" s="99"/>
      <c r="F16" s="109"/>
      <c r="G16" s="109"/>
      <c r="H16" s="109"/>
    </row>
    <row r="17" spans="2:8" ht="15.75" customHeight="1" x14ac:dyDescent="0.2">
      <c r="B17" s="116" t="s">
        <v>231</v>
      </c>
      <c r="C17" s="57">
        <v>0</v>
      </c>
      <c r="D17" s="57">
        <v>19075406</v>
      </c>
      <c r="E17" s="57">
        <v>15438406</v>
      </c>
      <c r="F17" s="108">
        <v>14359397.869999999</v>
      </c>
      <c r="G17" s="108"/>
      <c r="H17" s="108">
        <v>93.010883830882534</v>
      </c>
    </row>
    <row r="18" spans="2:8" ht="38.25" x14ac:dyDescent="0.2">
      <c r="B18" s="130" t="s">
        <v>232</v>
      </c>
      <c r="C18" s="99">
        <v>0</v>
      </c>
      <c r="D18" s="99">
        <v>19075406</v>
      </c>
      <c r="E18" s="99">
        <v>15438406</v>
      </c>
      <c r="F18" s="109">
        <v>14359397.869999999</v>
      </c>
      <c r="G18" s="109"/>
      <c r="H18" s="109">
        <v>93.010883830882534</v>
      </c>
    </row>
    <row r="20" spans="2:8" x14ac:dyDescent="0.2">
      <c r="B20" s="129"/>
      <c r="C20" s="129"/>
      <c r="D20" s="129"/>
      <c r="E20" s="129"/>
      <c r="F20" s="129"/>
      <c r="G20" s="129"/>
      <c r="H20" s="129"/>
    </row>
    <row r="21" spans="2:8" x14ac:dyDescent="0.2">
      <c r="B21" s="129"/>
      <c r="C21" s="129"/>
      <c r="D21" s="129"/>
      <c r="E21" s="129"/>
      <c r="F21" s="129"/>
      <c r="G21" s="129"/>
      <c r="H21" s="129"/>
    </row>
    <row r="22" spans="2:8" x14ac:dyDescent="0.2">
      <c r="B22" s="129"/>
      <c r="C22" s="129"/>
      <c r="D22" s="129"/>
      <c r="E22" s="129"/>
      <c r="F22" s="129"/>
      <c r="G22" s="129"/>
      <c r="H22" s="129"/>
    </row>
    <row r="23" spans="2:8" x14ac:dyDescent="0.2">
      <c r="D23" s="11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0"/>
  <sheetViews>
    <sheetView workbookViewId="0">
      <selection activeCell="J9" sqref="J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33" t="s">
        <v>15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18" x14ac:dyDescent="0.25">
      <c r="B3" s="43"/>
      <c r="C3" s="43"/>
      <c r="D3" s="43"/>
      <c r="E3" s="43"/>
      <c r="F3" s="43"/>
      <c r="G3" s="43"/>
      <c r="H3" s="43"/>
      <c r="I3" s="43"/>
      <c r="J3" s="44"/>
      <c r="K3" s="44"/>
      <c r="L3" s="44"/>
    </row>
    <row r="4" spans="2:12" ht="18" customHeight="1" x14ac:dyDescent="0.25">
      <c r="B4" s="133" t="s">
        <v>53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2:12" ht="15.75" customHeight="1" x14ac:dyDescent="0.25">
      <c r="B5" s="133" t="s">
        <v>41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2:12" ht="18" x14ac:dyDescent="0.25">
      <c r="B6" s="43"/>
      <c r="C6" s="43"/>
      <c r="D6" s="43"/>
      <c r="E6" s="43"/>
      <c r="F6" s="43"/>
      <c r="G6" s="43"/>
      <c r="H6" s="43"/>
      <c r="I6" s="43"/>
      <c r="J6" s="44"/>
      <c r="K6" s="44"/>
      <c r="L6" s="44"/>
    </row>
    <row r="7" spans="2:12" ht="25.5" customHeight="1" x14ac:dyDescent="0.25">
      <c r="B7" s="158" t="s">
        <v>8</v>
      </c>
      <c r="C7" s="159"/>
      <c r="D7" s="159"/>
      <c r="E7" s="159"/>
      <c r="F7" s="160"/>
      <c r="G7" s="34" t="s">
        <v>70</v>
      </c>
      <c r="H7" s="34" t="s">
        <v>249</v>
      </c>
      <c r="I7" s="34" t="s">
        <v>71</v>
      </c>
      <c r="J7" s="34" t="s">
        <v>72</v>
      </c>
      <c r="K7" s="34" t="s">
        <v>22</v>
      </c>
      <c r="L7" s="34" t="s">
        <v>50</v>
      </c>
    </row>
    <row r="8" spans="2:12" x14ac:dyDescent="0.25">
      <c r="B8" s="158">
        <v>1</v>
      </c>
      <c r="C8" s="159"/>
      <c r="D8" s="159"/>
      <c r="E8" s="159"/>
      <c r="F8" s="160"/>
      <c r="G8" s="35">
        <v>2</v>
      </c>
      <c r="H8" s="35">
        <v>3</v>
      </c>
      <c r="I8" s="35">
        <v>4</v>
      </c>
      <c r="J8" s="35">
        <v>5</v>
      </c>
      <c r="K8" s="35" t="s">
        <v>36</v>
      </c>
      <c r="L8" s="35" t="s">
        <v>37</v>
      </c>
    </row>
    <row r="9" spans="2:12" ht="25.5" x14ac:dyDescent="0.25">
      <c r="B9" s="7">
        <v>8</v>
      </c>
      <c r="C9" s="7"/>
      <c r="D9" s="7"/>
      <c r="E9" s="7"/>
      <c r="F9" s="7" t="s">
        <v>12</v>
      </c>
      <c r="G9" s="50">
        <f>G10</f>
        <v>4004443.56</v>
      </c>
      <c r="H9" s="52">
        <f t="shared" ref="H9:J9" si="0">H10</f>
        <v>18000000</v>
      </c>
      <c r="I9" s="52">
        <f t="shared" si="0"/>
        <v>18000000</v>
      </c>
      <c r="J9" s="49">
        <f t="shared" si="0"/>
        <v>11000000</v>
      </c>
      <c r="K9" s="49">
        <f>J9/G9*100</f>
        <v>274.69484424447728</v>
      </c>
      <c r="L9" s="49">
        <f>J9/I9*100</f>
        <v>61.111111111111114</v>
      </c>
    </row>
    <row r="10" spans="2:12" x14ac:dyDescent="0.25">
      <c r="B10" s="7"/>
      <c r="C10" s="11">
        <v>84</v>
      </c>
      <c r="D10" s="11"/>
      <c r="E10" s="11"/>
      <c r="F10" s="11" t="s">
        <v>17</v>
      </c>
      <c r="G10" s="47">
        <v>4004443.56</v>
      </c>
      <c r="H10" s="5">
        <v>18000000</v>
      </c>
      <c r="I10" s="5">
        <v>18000000</v>
      </c>
      <c r="J10" s="45">
        <v>11000000</v>
      </c>
      <c r="K10" s="45">
        <f t="shared" ref="K10:K12" si="1">J10/G10*100</f>
        <v>274.69484424447728</v>
      </c>
      <c r="L10" s="45">
        <f t="shared" ref="L10" si="2">J10/I10*100</f>
        <v>61.111111111111114</v>
      </c>
    </row>
    <row r="11" spans="2:12" ht="51" x14ac:dyDescent="0.25">
      <c r="B11" s="8"/>
      <c r="C11" s="8"/>
      <c r="D11" s="8">
        <v>841</v>
      </c>
      <c r="E11" s="8"/>
      <c r="F11" s="21" t="s">
        <v>42</v>
      </c>
      <c r="G11" s="47">
        <v>4004443.56</v>
      </c>
      <c r="H11" s="5"/>
      <c r="I11" s="5"/>
      <c r="J11" s="45">
        <v>11000000</v>
      </c>
      <c r="K11" s="45">
        <f t="shared" si="1"/>
        <v>274.69484424447728</v>
      </c>
      <c r="L11" s="45"/>
    </row>
    <row r="12" spans="2:12" ht="25.5" x14ac:dyDescent="0.25">
      <c r="B12" s="8"/>
      <c r="C12" s="8"/>
      <c r="D12" s="8"/>
      <c r="E12" s="8">
        <v>8413</v>
      </c>
      <c r="F12" s="21" t="s">
        <v>43</v>
      </c>
      <c r="G12" s="47">
        <v>4004443.56</v>
      </c>
      <c r="H12" s="5"/>
      <c r="I12" s="5"/>
      <c r="J12" s="45">
        <v>11000000</v>
      </c>
      <c r="K12" s="45">
        <f t="shared" si="1"/>
        <v>274.69484424447728</v>
      </c>
      <c r="L12" s="45"/>
    </row>
    <row r="13" spans="2:12" ht="25.5" x14ac:dyDescent="0.25">
      <c r="B13" s="10">
        <v>5</v>
      </c>
      <c r="C13" s="10"/>
      <c r="D13" s="10"/>
      <c r="E13" s="10"/>
      <c r="F13" s="13" t="s">
        <v>13</v>
      </c>
      <c r="G13" s="50"/>
      <c r="H13" s="52">
        <f>H14</f>
        <v>2630549</v>
      </c>
      <c r="I13" s="52">
        <f>I14</f>
        <v>2630549</v>
      </c>
      <c r="J13" s="49">
        <f>J14</f>
        <v>2630549</v>
      </c>
      <c r="K13" s="49"/>
      <c r="L13" s="49">
        <f t="shared" ref="L13:L14" si="3">J13/I13*100</f>
        <v>100</v>
      </c>
    </row>
    <row r="14" spans="2:12" ht="25.5" x14ac:dyDescent="0.25">
      <c r="B14" s="11"/>
      <c r="C14" s="11">
        <v>51</v>
      </c>
      <c r="D14" s="11"/>
      <c r="E14" s="11"/>
      <c r="F14" s="14" t="s">
        <v>233</v>
      </c>
      <c r="G14" s="47"/>
      <c r="H14" s="5">
        <v>2630549</v>
      </c>
      <c r="I14" s="6">
        <v>2630549</v>
      </c>
      <c r="J14" s="45">
        <v>2630549</v>
      </c>
      <c r="K14" s="45"/>
      <c r="L14" s="45">
        <f t="shared" si="3"/>
        <v>100</v>
      </c>
    </row>
    <row r="15" spans="2:12" ht="38.25" x14ac:dyDescent="0.25">
      <c r="B15" s="11"/>
      <c r="C15" s="11"/>
      <c r="D15" s="11">
        <v>514</v>
      </c>
      <c r="E15" s="21"/>
      <c r="F15" s="21" t="s">
        <v>234</v>
      </c>
      <c r="G15" s="47"/>
      <c r="H15" s="5"/>
      <c r="I15" s="6"/>
      <c r="J15" s="45">
        <v>2630549</v>
      </c>
      <c r="K15" s="45"/>
      <c r="L15" s="45"/>
    </row>
    <row r="16" spans="2:12" ht="25.5" x14ac:dyDescent="0.25">
      <c r="B16" s="11"/>
      <c r="C16" s="11"/>
      <c r="D16" s="11"/>
      <c r="E16" s="21">
        <v>5141</v>
      </c>
      <c r="F16" s="21" t="s">
        <v>235</v>
      </c>
      <c r="G16" s="47"/>
      <c r="H16" s="5"/>
      <c r="I16" s="6"/>
      <c r="J16" s="45">
        <v>2630549</v>
      </c>
      <c r="K16" s="45"/>
      <c r="L16" s="45"/>
    </row>
    <row r="18" spans="2:12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x14ac:dyDescent="0.2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14"/>
  <sheetViews>
    <sheetView workbookViewId="0">
      <selection activeCell="F28" sqref="F2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3" t="s">
        <v>44</v>
      </c>
      <c r="C2" s="133"/>
      <c r="D2" s="133"/>
      <c r="E2" s="133"/>
      <c r="F2" s="133"/>
      <c r="G2" s="133"/>
      <c r="H2" s="133"/>
    </row>
    <row r="3" spans="2:8" ht="18" x14ac:dyDescent="0.25">
      <c r="B3" s="43"/>
      <c r="C3" s="43"/>
      <c r="D3" s="43"/>
      <c r="E3" s="43"/>
      <c r="F3" s="44"/>
      <c r="G3" s="44"/>
      <c r="H3" s="44"/>
    </row>
    <row r="4" spans="2:8" ht="25.5" x14ac:dyDescent="0.25">
      <c r="B4" s="32" t="s">
        <v>8</v>
      </c>
      <c r="C4" s="32" t="s">
        <v>70</v>
      </c>
      <c r="D4" s="32" t="s">
        <v>247</v>
      </c>
      <c r="E4" s="32" t="s">
        <v>71</v>
      </c>
      <c r="F4" s="32" t="s">
        <v>72</v>
      </c>
      <c r="G4" s="32" t="s">
        <v>22</v>
      </c>
      <c r="H4" s="32" t="s">
        <v>50</v>
      </c>
    </row>
    <row r="5" spans="2:8" x14ac:dyDescent="0.25"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 t="s">
        <v>36</v>
      </c>
      <c r="H5" s="32" t="s">
        <v>37</v>
      </c>
    </row>
    <row r="6" spans="2:8" x14ac:dyDescent="0.25">
      <c r="B6" s="7" t="s">
        <v>45</v>
      </c>
      <c r="C6" s="50">
        <v>4004443.56</v>
      </c>
      <c r="D6" s="50">
        <v>18000000</v>
      </c>
      <c r="E6" s="56">
        <v>18000000</v>
      </c>
      <c r="F6" s="49">
        <v>11000000</v>
      </c>
      <c r="G6" s="49">
        <v>274.69484424447728</v>
      </c>
      <c r="H6" s="49">
        <v>61.111111111111114</v>
      </c>
    </row>
    <row r="7" spans="2:8" x14ac:dyDescent="0.25">
      <c r="B7" s="7" t="s">
        <v>226</v>
      </c>
      <c r="C7" s="50">
        <v>4004443.56</v>
      </c>
      <c r="D7" s="50">
        <v>18000000</v>
      </c>
      <c r="E7" s="50">
        <v>18000000</v>
      </c>
      <c r="F7" s="49">
        <v>11000000</v>
      </c>
      <c r="G7" s="49">
        <v>274.69484424447728</v>
      </c>
      <c r="H7" s="49">
        <v>61.111111111111114</v>
      </c>
    </row>
    <row r="8" spans="2:8" x14ac:dyDescent="0.25">
      <c r="B8" s="19" t="s">
        <v>236</v>
      </c>
      <c r="C8" s="47">
        <v>4004443.56</v>
      </c>
      <c r="D8" s="47">
        <v>18000000</v>
      </c>
      <c r="E8" s="47">
        <v>18000000</v>
      </c>
      <c r="F8" s="45">
        <v>11000000</v>
      </c>
      <c r="G8" s="45">
        <v>274.69484424447728</v>
      </c>
      <c r="H8" s="45">
        <v>61.111111111111114</v>
      </c>
    </row>
    <row r="9" spans="2:8" x14ac:dyDescent="0.25">
      <c r="B9" s="20"/>
      <c r="C9" s="47"/>
      <c r="D9" s="47"/>
      <c r="E9" s="55"/>
      <c r="F9" s="45"/>
      <c r="G9" s="45"/>
      <c r="H9" s="45"/>
    </row>
    <row r="10" spans="2:8" ht="15.75" customHeight="1" x14ac:dyDescent="0.25">
      <c r="B10" s="7" t="s">
        <v>46</v>
      </c>
      <c r="C10" s="47"/>
      <c r="D10" s="50">
        <v>2630549</v>
      </c>
      <c r="E10" s="56">
        <v>2630549</v>
      </c>
      <c r="F10" s="49">
        <v>2630549</v>
      </c>
      <c r="G10" s="45"/>
      <c r="H10" s="49">
        <v>100</v>
      </c>
    </row>
    <row r="11" spans="2:8" ht="15.75" customHeight="1" x14ac:dyDescent="0.25">
      <c r="B11" s="7" t="s">
        <v>19</v>
      </c>
      <c r="C11" s="47"/>
      <c r="D11" s="50">
        <v>2630549</v>
      </c>
      <c r="E11" s="50">
        <v>2630549</v>
      </c>
      <c r="F11" s="49">
        <v>2630549</v>
      </c>
      <c r="G11" s="45"/>
      <c r="H11" s="49">
        <v>100</v>
      </c>
    </row>
    <row r="12" spans="2:8" x14ac:dyDescent="0.25">
      <c r="B12" s="19" t="s">
        <v>20</v>
      </c>
      <c r="C12" s="47"/>
      <c r="D12" s="47">
        <v>2630549</v>
      </c>
      <c r="E12" s="47">
        <v>2630549</v>
      </c>
      <c r="F12" s="45">
        <v>2630549</v>
      </c>
      <c r="G12" s="45"/>
      <c r="H12" s="45">
        <v>100</v>
      </c>
    </row>
    <row r="14" spans="2:8" x14ac:dyDescent="0.25">
      <c r="B14" s="36"/>
      <c r="C14" s="36"/>
      <c r="D14" s="36"/>
      <c r="E14" s="36"/>
      <c r="F14" s="36"/>
      <c r="G14" s="36"/>
      <c r="H14" s="3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77"/>
  <sheetViews>
    <sheetView workbookViewId="0">
      <selection activeCell="E7" sqref="E7"/>
    </sheetView>
  </sheetViews>
  <sheetFormatPr defaultRowHeight="15" x14ac:dyDescent="0.25"/>
  <cols>
    <col min="1" max="1" width="25.42578125" customWidth="1"/>
    <col min="2" max="2" width="39" customWidth="1"/>
    <col min="3" max="3" width="24.28515625" customWidth="1"/>
    <col min="4" max="4" width="17.7109375" customWidth="1"/>
    <col min="5" max="5" width="16.140625" customWidth="1"/>
    <col min="6" max="6" width="9.7109375" customWidth="1"/>
    <col min="7" max="7" width="11.7109375" bestFit="1" customWidth="1"/>
    <col min="8" max="8" width="5.5703125" bestFit="1" customWidth="1"/>
    <col min="9" max="9" width="34.5703125" bestFit="1" customWidth="1"/>
  </cols>
  <sheetData>
    <row r="1" spans="1:7" ht="18" customHeight="1" x14ac:dyDescent="0.25"/>
    <row r="2" spans="1:7" ht="18" customHeight="1" x14ac:dyDescent="0.25">
      <c r="A2" s="163" t="s">
        <v>14</v>
      </c>
      <c r="B2" s="163"/>
      <c r="C2" s="163"/>
      <c r="D2" s="163"/>
      <c r="E2" s="163"/>
      <c r="F2" s="163"/>
      <c r="G2" s="163"/>
    </row>
    <row r="3" spans="1:7" ht="18" customHeight="1" x14ac:dyDescent="0.25">
      <c r="A3" s="163" t="s">
        <v>55</v>
      </c>
      <c r="B3" s="163"/>
      <c r="C3" s="163"/>
      <c r="D3" s="163"/>
      <c r="E3" s="163"/>
      <c r="F3" s="163"/>
      <c r="G3" s="163"/>
    </row>
    <row r="5" spans="1:7" ht="71.25" customHeight="1" x14ac:dyDescent="0.25">
      <c r="A5" s="164" t="s">
        <v>8</v>
      </c>
      <c r="B5" s="164"/>
      <c r="C5" s="74" t="s">
        <v>471</v>
      </c>
      <c r="D5" s="74" t="s">
        <v>250</v>
      </c>
      <c r="E5" s="74" t="s">
        <v>72</v>
      </c>
      <c r="F5" s="74" t="s">
        <v>251</v>
      </c>
    </row>
    <row r="6" spans="1:7" ht="15" customHeight="1" x14ac:dyDescent="0.25">
      <c r="A6" s="165">
        <v>1</v>
      </c>
      <c r="B6" s="165"/>
      <c r="C6" s="75">
        <v>2</v>
      </c>
      <c r="D6" s="75">
        <v>3</v>
      </c>
      <c r="E6" s="75">
        <v>4.3333333333333304</v>
      </c>
      <c r="F6" s="75">
        <v>5.0833333333333304</v>
      </c>
    </row>
    <row r="7" spans="1:7" ht="25.5" x14ac:dyDescent="0.25">
      <c r="A7" s="76" t="s">
        <v>252</v>
      </c>
      <c r="B7" s="77" t="s">
        <v>253</v>
      </c>
      <c r="C7" s="78">
        <v>565383628</v>
      </c>
      <c r="D7" s="78">
        <v>589118133</v>
      </c>
      <c r="E7" s="79">
        <v>484435194.95000005</v>
      </c>
      <c r="F7" s="79">
        <v>82.230569356791477</v>
      </c>
    </row>
    <row r="8" spans="1:7" ht="25.5" x14ac:dyDescent="0.25">
      <c r="A8" s="80" t="s">
        <v>254</v>
      </c>
      <c r="B8" s="81" t="s">
        <v>255</v>
      </c>
      <c r="C8" s="78">
        <v>38725741</v>
      </c>
      <c r="D8" s="78">
        <v>30298885</v>
      </c>
      <c r="E8" s="79">
        <v>12601880.529999999</v>
      </c>
      <c r="F8" s="79">
        <v>41.591895312319252</v>
      </c>
    </row>
    <row r="9" spans="1:7" ht="25.5" x14ac:dyDescent="0.25">
      <c r="A9" s="82" t="s">
        <v>256</v>
      </c>
      <c r="B9" s="83" t="s">
        <v>257</v>
      </c>
      <c r="C9" s="78">
        <v>38725741</v>
      </c>
      <c r="D9" s="78">
        <v>30298885</v>
      </c>
      <c r="E9" s="79">
        <v>12601880.529999999</v>
      </c>
      <c r="F9" s="79">
        <v>41.591895312319252</v>
      </c>
    </row>
    <row r="10" spans="1:7" ht="38.25" x14ac:dyDescent="0.25">
      <c r="A10" s="84" t="s">
        <v>258</v>
      </c>
      <c r="B10" s="85" t="s">
        <v>259</v>
      </c>
      <c r="C10" s="78">
        <v>5503360</v>
      </c>
      <c r="D10" s="78">
        <v>7340524</v>
      </c>
      <c r="E10" s="79">
        <v>5518920.3899999997</v>
      </c>
      <c r="F10" s="79">
        <v>75.184283710536192</v>
      </c>
    </row>
    <row r="11" spans="1:7" ht="15" customHeight="1" x14ac:dyDescent="0.25">
      <c r="A11" s="86" t="s">
        <v>260</v>
      </c>
      <c r="B11" s="87" t="s">
        <v>261</v>
      </c>
      <c r="C11" s="88">
        <v>2653089</v>
      </c>
      <c r="D11" s="88">
        <v>4490253</v>
      </c>
      <c r="E11" s="89">
        <v>4417431.82</v>
      </c>
      <c r="F11" s="89">
        <v>98.378238820841503</v>
      </c>
    </row>
    <row r="12" spans="1:7" x14ac:dyDescent="0.25">
      <c r="A12" s="90" t="s">
        <v>262</v>
      </c>
      <c r="B12" s="87" t="s">
        <v>16</v>
      </c>
      <c r="C12" s="88">
        <v>850000</v>
      </c>
      <c r="D12" s="88">
        <v>2135879</v>
      </c>
      <c r="E12" s="89">
        <v>2105111.88</v>
      </c>
      <c r="F12" s="89">
        <v>98.559510159517458</v>
      </c>
    </row>
    <row r="13" spans="1:7" x14ac:dyDescent="0.25">
      <c r="A13" s="91" t="s">
        <v>123</v>
      </c>
      <c r="B13" s="87" t="s">
        <v>124</v>
      </c>
      <c r="C13" s="92"/>
      <c r="D13" s="92"/>
      <c r="E13" s="93">
        <v>2105111.88</v>
      </c>
      <c r="F13" s="92"/>
    </row>
    <row r="14" spans="1:7" ht="25.5" x14ac:dyDescent="0.25">
      <c r="A14" s="90" t="s">
        <v>263</v>
      </c>
      <c r="B14" s="87" t="s">
        <v>179</v>
      </c>
      <c r="C14" s="88">
        <v>1803089</v>
      </c>
      <c r="D14" s="88">
        <v>2354374</v>
      </c>
      <c r="E14" s="89">
        <v>2312319.94</v>
      </c>
      <c r="F14" s="89">
        <v>98.213790162480549</v>
      </c>
    </row>
    <row r="15" spans="1:7" x14ac:dyDescent="0.25">
      <c r="A15" s="91" t="s">
        <v>264</v>
      </c>
      <c r="B15" s="87" t="s">
        <v>182</v>
      </c>
      <c r="C15" s="92"/>
      <c r="D15" s="92"/>
      <c r="E15" s="93">
        <v>2312319.94</v>
      </c>
      <c r="F15" s="92"/>
    </row>
    <row r="16" spans="1:7" ht="25.5" x14ac:dyDescent="0.25">
      <c r="A16" s="86" t="s">
        <v>265</v>
      </c>
      <c r="B16" s="87" t="s">
        <v>266</v>
      </c>
      <c r="C16" s="88">
        <v>1898373</v>
      </c>
      <c r="D16" s="88">
        <v>1898373</v>
      </c>
      <c r="E16" s="89">
        <v>250204.25</v>
      </c>
      <c r="F16" s="89">
        <v>13.179930919792895</v>
      </c>
    </row>
    <row r="17" spans="1:6" x14ac:dyDescent="0.25">
      <c r="A17" s="90" t="s">
        <v>262</v>
      </c>
      <c r="B17" s="87" t="s">
        <v>16</v>
      </c>
      <c r="C17" s="88">
        <v>1167482</v>
      </c>
      <c r="D17" s="88">
        <v>1167482</v>
      </c>
      <c r="E17" s="89">
        <v>19975.89</v>
      </c>
      <c r="F17" s="89">
        <v>1.7110233819450749</v>
      </c>
    </row>
    <row r="18" spans="1:6" x14ac:dyDescent="0.25">
      <c r="A18" s="91" t="s">
        <v>123</v>
      </c>
      <c r="B18" s="87" t="s">
        <v>124</v>
      </c>
      <c r="C18" s="92"/>
      <c r="D18" s="92"/>
      <c r="E18" s="93">
        <v>0.88</v>
      </c>
      <c r="F18" s="92"/>
    </row>
    <row r="19" spans="1:6" x14ac:dyDescent="0.25">
      <c r="A19" s="91" t="s">
        <v>127</v>
      </c>
      <c r="B19" s="87" t="s">
        <v>128</v>
      </c>
      <c r="C19" s="92"/>
      <c r="D19" s="92"/>
      <c r="E19" s="93">
        <v>19975.009999999998</v>
      </c>
      <c r="F19" s="92"/>
    </row>
    <row r="20" spans="1:6" ht="25.5" x14ac:dyDescent="0.25">
      <c r="A20" s="90" t="s">
        <v>263</v>
      </c>
      <c r="B20" s="87" t="s">
        <v>179</v>
      </c>
      <c r="C20" s="88">
        <v>730891</v>
      </c>
      <c r="D20" s="88">
        <v>730891</v>
      </c>
      <c r="E20" s="89">
        <v>230228.36</v>
      </c>
      <c r="F20" s="89">
        <v>31.499684631497715</v>
      </c>
    </row>
    <row r="21" spans="1:6" x14ac:dyDescent="0.25">
      <c r="A21" s="91" t="s">
        <v>264</v>
      </c>
      <c r="B21" s="87" t="s">
        <v>182</v>
      </c>
      <c r="C21" s="92"/>
      <c r="D21" s="92"/>
      <c r="E21" s="93">
        <v>230228.36</v>
      </c>
      <c r="F21" s="92"/>
    </row>
    <row r="22" spans="1:6" ht="25.5" x14ac:dyDescent="0.25">
      <c r="A22" s="86" t="s">
        <v>267</v>
      </c>
      <c r="B22" s="87" t="s">
        <v>268</v>
      </c>
      <c r="C22" s="88">
        <v>951898</v>
      </c>
      <c r="D22" s="88">
        <v>951898</v>
      </c>
      <c r="E22" s="89">
        <v>851284.32</v>
      </c>
      <c r="F22" s="89">
        <v>89.430203656274088</v>
      </c>
    </row>
    <row r="23" spans="1:6" x14ac:dyDescent="0.25">
      <c r="A23" s="90" t="s">
        <v>262</v>
      </c>
      <c r="B23" s="87" t="s">
        <v>16</v>
      </c>
      <c r="C23" s="88">
        <v>9645</v>
      </c>
      <c r="D23" s="88">
        <v>9645</v>
      </c>
      <c r="E23" s="89">
        <v>8510.85</v>
      </c>
      <c r="F23" s="89">
        <v>88.241057542768274</v>
      </c>
    </row>
    <row r="24" spans="1:6" x14ac:dyDescent="0.25">
      <c r="A24" s="91" t="s">
        <v>127</v>
      </c>
      <c r="B24" s="87" t="s">
        <v>128</v>
      </c>
      <c r="C24" s="92"/>
      <c r="D24" s="92"/>
      <c r="E24" s="93">
        <v>8510.85</v>
      </c>
      <c r="F24" s="92"/>
    </row>
    <row r="25" spans="1:6" ht="25.5" x14ac:dyDescent="0.25">
      <c r="A25" s="90" t="s">
        <v>263</v>
      </c>
      <c r="B25" s="87" t="s">
        <v>179</v>
      </c>
      <c r="C25" s="88">
        <v>942253</v>
      </c>
      <c r="D25" s="88">
        <v>942253</v>
      </c>
      <c r="E25" s="89">
        <v>842773.47</v>
      </c>
      <c r="F25" s="89">
        <v>89.442375879938822</v>
      </c>
    </row>
    <row r="26" spans="1:6" x14ac:dyDescent="0.25">
      <c r="A26" s="91" t="s">
        <v>264</v>
      </c>
      <c r="B26" s="87" t="s">
        <v>182</v>
      </c>
      <c r="C26" s="92"/>
      <c r="D26" s="92"/>
      <c r="E26" s="93">
        <v>842773.47</v>
      </c>
      <c r="F26" s="92"/>
    </row>
    <row r="27" spans="1:6" ht="38.25" x14ac:dyDescent="0.25">
      <c r="A27" s="84" t="s">
        <v>269</v>
      </c>
      <c r="B27" s="85" t="s">
        <v>270</v>
      </c>
      <c r="C27" s="78">
        <v>8052312</v>
      </c>
      <c r="D27" s="78">
        <v>5397223</v>
      </c>
      <c r="E27" s="79">
        <v>4854623.0999999996</v>
      </c>
      <c r="F27" s="79">
        <v>89.946683692706415</v>
      </c>
    </row>
    <row r="28" spans="1:6" x14ac:dyDescent="0.25">
      <c r="A28" s="86" t="s">
        <v>260</v>
      </c>
      <c r="B28" s="87" t="s">
        <v>261</v>
      </c>
      <c r="C28" s="88">
        <v>8052312</v>
      </c>
      <c r="D28" s="88">
        <v>5397223</v>
      </c>
      <c r="E28" s="89">
        <v>4854623.0999999996</v>
      </c>
      <c r="F28" s="89">
        <v>89.946683692706415</v>
      </c>
    </row>
    <row r="29" spans="1:6" x14ac:dyDescent="0.25">
      <c r="A29" s="90" t="s">
        <v>262</v>
      </c>
      <c r="B29" s="87" t="s">
        <v>16</v>
      </c>
      <c r="C29" s="88">
        <v>5355074</v>
      </c>
      <c r="D29" s="88">
        <v>2753074</v>
      </c>
      <c r="E29" s="89">
        <v>2210474.1</v>
      </c>
      <c r="F29" s="89">
        <v>80.291125483732003</v>
      </c>
    </row>
    <row r="30" spans="1:6" x14ac:dyDescent="0.25">
      <c r="A30" s="91" t="s">
        <v>117</v>
      </c>
      <c r="B30" s="87" t="s">
        <v>118</v>
      </c>
      <c r="C30" s="92"/>
      <c r="D30" s="92"/>
      <c r="E30" s="93">
        <v>1897972.83</v>
      </c>
      <c r="F30" s="92"/>
    </row>
    <row r="31" spans="1:6" x14ac:dyDescent="0.25">
      <c r="A31" s="91" t="s">
        <v>123</v>
      </c>
      <c r="B31" s="87" t="s">
        <v>124</v>
      </c>
      <c r="C31" s="92"/>
      <c r="D31" s="92"/>
      <c r="E31" s="93">
        <v>3756.25</v>
      </c>
      <c r="F31" s="92"/>
    </row>
    <row r="32" spans="1:6" x14ac:dyDescent="0.25">
      <c r="A32" s="91" t="s">
        <v>127</v>
      </c>
      <c r="B32" s="87" t="s">
        <v>128</v>
      </c>
      <c r="C32" s="92"/>
      <c r="D32" s="92"/>
      <c r="E32" s="93">
        <v>265355.15999999997</v>
      </c>
      <c r="F32" s="92"/>
    </row>
    <row r="33" spans="1:6" x14ac:dyDescent="0.25">
      <c r="A33" s="91" t="s">
        <v>131</v>
      </c>
      <c r="B33" s="87" t="s">
        <v>132</v>
      </c>
      <c r="C33" s="92"/>
      <c r="D33" s="92"/>
      <c r="E33" s="93">
        <v>35787.050000000003</v>
      </c>
      <c r="F33" s="92"/>
    </row>
    <row r="34" spans="1:6" x14ac:dyDescent="0.25">
      <c r="A34" s="91" t="s">
        <v>137</v>
      </c>
      <c r="B34" s="87" t="s">
        <v>138</v>
      </c>
      <c r="C34" s="92"/>
      <c r="D34" s="92"/>
      <c r="E34" s="93">
        <v>7602.81</v>
      </c>
      <c r="F34" s="92"/>
    </row>
    <row r="35" spans="1:6" ht="25.5" x14ac:dyDescent="0.25">
      <c r="A35" s="90" t="s">
        <v>271</v>
      </c>
      <c r="B35" s="87" t="s">
        <v>166</v>
      </c>
      <c r="C35" s="88">
        <v>5000</v>
      </c>
      <c r="D35" s="88">
        <v>5000</v>
      </c>
      <c r="E35" s="89">
        <v>5000</v>
      </c>
      <c r="F35" s="89">
        <v>100</v>
      </c>
    </row>
    <row r="36" spans="1:6" ht="25.5" x14ac:dyDescent="0.25">
      <c r="A36" s="91" t="s">
        <v>272</v>
      </c>
      <c r="B36" s="87" t="s">
        <v>178</v>
      </c>
      <c r="C36" s="92"/>
      <c r="D36" s="92"/>
      <c r="E36" s="93">
        <v>5000</v>
      </c>
      <c r="F36" s="92"/>
    </row>
    <row r="37" spans="1:6" ht="25.5" x14ac:dyDescent="0.25">
      <c r="A37" s="90" t="s">
        <v>273</v>
      </c>
      <c r="B37" s="87" t="s">
        <v>7</v>
      </c>
      <c r="C37" s="88">
        <v>8600</v>
      </c>
      <c r="D37" s="88">
        <v>8600</v>
      </c>
      <c r="E37" s="89">
        <v>8600</v>
      </c>
      <c r="F37" s="89">
        <v>100</v>
      </c>
    </row>
    <row r="38" spans="1:6" x14ac:dyDescent="0.25">
      <c r="A38" s="91" t="s">
        <v>274</v>
      </c>
      <c r="B38" s="87" t="s">
        <v>35</v>
      </c>
      <c r="C38" s="92"/>
      <c r="D38" s="92"/>
      <c r="E38" s="93">
        <v>8600</v>
      </c>
      <c r="F38" s="92"/>
    </row>
    <row r="39" spans="1:6" ht="25.5" x14ac:dyDescent="0.25">
      <c r="A39" s="90" t="s">
        <v>275</v>
      </c>
      <c r="B39" s="87" t="s">
        <v>198</v>
      </c>
      <c r="C39" s="88">
        <v>53089</v>
      </c>
      <c r="D39" s="94"/>
      <c r="E39" s="94"/>
      <c r="F39" s="94"/>
    </row>
    <row r="40" spans="1:6" x14ac:dyDescent="0.25">
      <c r="A40" s="90" t="s">
        <v>276</v>
      </c>
      <c r="B40" s="87" t="s">
        <v>233</v>
      </c>
      <c r="C40" s="88">
        <v>2630549</v>
      </c>
      <c r="D40" s="88">
        <v>2630549</v>
      </c>
      <c r="E40" s="89">
        <v>2630549</v>
      </c>
      <c r="F40" s="89">
        <v>100</v>
      </c>
    </row>
    <row r="41" spans="1:6" ht="25.5" x14ac:dyDescent="0.25">
      <c r="A41" s="91" t="s">
        <v>277</v>
      </c>
      <c r="B41" s="87" t="s">
        <v>235</v>
      </c>
      <c r="C41" s="92"/>
      <c r="D41" s="92"/>
      <c r="E41" s="93">
        <v>2630549</v>
      </c>
      <c r="F41" s="92"/>
    </row>
    <row r="42" spans="1:6" x14ac:dyDescent="0.25">
      <c r="A42" s="84" t="s">
        <v>278</v>
      </c>
      <c r="B42" s="85" t="s">
        <v>279</v>
      </c>
      <c r="C42" s="78">
        <v>9897775</v>
      </c>
      <c r="D42" s="78">
        <v>1622614</v>
      </c>
      <c r="E42" s="79">
        <v>1382953.68</v>
      </c>
      <c r="F42" s="79">
        <v>85.229985689757399</v>
      </c>
    </row>
    <row r="43" spans="1:6" x14ac:dyDescent="0.25">
      <c r="A43" s="86" t="s">
        <v>260</v>
      </c>
      <c r="B43" s="87" t="s">
        <v>261</v>
      </c>
      <c r="C43" s="94"/>
      <c r="D43" s="88">
        <v>224255</v>
      </c>
      <c r="E43" s="89">
        <v>224254.37</v>
      </c>
      <c r="F43" s="89">
        <v>99.999719069808918</v>
      </c>
    </row>
    <row r="44" spans="1:6" x14ac:dyDescent="0.25">
      <c r="A44" s="90" t="s">
        <v>262</v>
      </c>
      <c r="B44" s="87" t="s">
        <v>16</v>
      </c>
      <c r="C44" s="94"/>
      <c r="D44" s="88">
        <v>224255</v>
      </c>
      <c r="E44" s="89">
        <v>224254.37</v>
      </c>
      <c r="F44" s="89">
        <v>99.999719069808918</v>
      </c>
    </row>
    <row r="45" spans="1:6" x14ac:dyDescent="0.25">
      <c r="A45" s="91" t="s">
        <v>117</v>
      </c>
      <c r="B45" s="87" t="s">
        <v>118</v>
      </c>
      <c r="C45" s="92"/>
      <c r="D45" s="92"/>
      <c r="E45" s="93">
        <v>224254.37</v>
      </c>
      <c r="F45" s="92"/>
    </row>
    <row r="46" spans="1:6" ht="25.5" x14ac:dyDescent="0.25">
      <c r="A46" s="86" t="s">
        <v>265</v>
      </c>
      <c r="B46" s="87" t="s">
        <v>266</v>
      </c>
      <c r="C46" s="88">
        <v>6181537</v>
      </c>
      <c r="D46" s="88">
        <v>1278121</v>
      </c>
      <c r="E46" s="89">
        <v>1053865.3799999999</v>
      </c>
      <c r="F46" s="89">
        <v>82.454273108727577</v>
      </c>
    </row>
    <row r="47" spans="1:6" x14ac:dyDescent="0.25">
      <c r="A47" s="90" t="s">
        <v>262</v>
      </c>
      <c r="B47" s="87" t="s">
        <v>16</v>
      </c>
      <c r="C47" s="88">
        <v>6181537</v>
      </c>
      <c r="D47" s="88">
        <v>1278121</v>
      </c>
      <c r="E47" s="89">
        <v>1053865.3799999999</v>
      </c>
      <c r="F47" s="89">
        <v>82.454273108727577</v>
      </c>
    </row>
    <row r="48" spans="1:6" x14ac:dyDescent="0.25">
      <c r="A48" s="91" t="s">
        <v>117</v>
      </c>
      <c r="B48" s="87" t="s">
        <v>118</v>
      </c>
      <c r="C48" s="92"/>
      <c r="D48" s="92"/>
      <c r="E48" s="93">
        <v>1003666.85</v>
      </c>
      <c r="F48" s="92"/>
    </row>
    <row r="49" spans="1:6" x14ac:dyDescent="0.25">
      <c r="A49" s="91" t="s">
        <v>127</v>
      </c>
      <c r="B49" s="87" t="s">
        <v>128</v>
      </c>
      <c r="C49" s="92"/>
      <c r="D49" s="92"/>
      <c r="E49" s="93">
        <v>50198.53</v>
      </c>
      <c r="F49" s="92"/>
    </row>
    <row r="50" spans="1:6" ht="25.5" x14ac:dyDescent="0.25">
      <c r="A50" s="86" t="s">
        <v>267</v>
      </c>
      <c r="B50" s="87" t="s">
        <v>268</v>
      </c>
      <c r="C50" s="88">
        <v>3716238</v>
      </c>
      <c r="D50" s="88">
        <v>120238</v>
      </c>
      <c r="E50" s="89">
        <v>104833.93</v>
      </c>
      <c r="F50" s="89">
        <v>87.188684109848793</v>
      </c>
    </row>
    <row r="51" spans="1:6" x14ac:dyDescent="0.25">
      <c r="A51" s="90" t="s">
        <v>262</v>
      </c>
      <c r="B51" s="87" t="s">
        <v>16</v>
      </c>
      <c r="C51" s="88">
        <v>3716238</v>
      </c>
      <c r="D51" s="88">
        <v>120238</v>
      </c>
      <c r="E51" s="89">
        <v>104833.93</v>
      </c>
      <c r="F51" s="89">
        <v>87.188684109848793</v>
      </c>
    </row>
    <row r="52" spans="1:6" x14ac:dyDescent="0.25">
      <c r="A52" s="91" t="s">
        <v>117</v>
      </c>
      <c r="B52" s="87" t="s">
        <v>118</v>
      </c>
      <c r="C52" s="92"/>
      <c r="D52" s="92"/>
      <c r="E52" s="93">
        <v>102677.18</v>
      </c>
      <c r="F52" s="92"/>
    </row>
    <row r="53" spans="1:6" x14ac:dyDescent="0.25">
      <c r="A53" s="91" t="s">
        <v>127</v>
      </c>
      <c r="B53" s="87" t="s">
        <v>128</v>
      </c>
      <c r="C53" s="92"/>
      <c r="D53" s="92"/>
      <c r="E53" s="93">
        <v>2156.75</v>
      </c>
      <c r="F53" s="92"/>
    </row>
    <row r="54" spans="1:6" ht="25.5" x14ac:dyDescent="0.25">
      <c r="A54" s="84" t="s">
        <v>280</v>
      </c>
      <c r="B54" s="85" t="s">
        <v>281</v>
      </c>
      <c r="C54" s="78">
        <v>14933270</v>
      </c>
      <c r="D54" s="78">
        <v>15599500</v>
      </c>
      <c r="E54" s="79">
        <v>661794.63</v>
      </c>
      <c r="F54" s="79">
        <v>4.2424092438860219</v>
      </c>
    </row>
    <row r="55" spans="1:6" x14ac:dyDescent="0.25">
      <c r="A55" s="86" t="s">
        <v>282</v>
      </c>
      <c r="B55" s="87" t="s">
        <v>283</v>
      </c>
      <c r="C55" s="88">
        <v>14933270</v>
      </c>
      <c r="D55" s="88">
        <v>14933270</v>
      </c>
      <c r="E55" s="89"/>
      <c r="F55" s="89">
        <v>0</v>
      </c>
    </row>
    <row r="56" spans="1:6" x14ac:dyDescent="0.25">
      <c r="A56" s="90" t="s">
        <v>262</v>
      </c>
      <c r="B56" s="87" t="s">
        <v>16</v>
      </c>
      <c r="C56" s="88">
        <v>14933270</v>
      </c>
      <c r="D56" s="88">
        <v>14933270</v>
      </c>
      <c r="E56" s="89"/>
      <c r="F56" s="89">
        <v>0</v>
      </c>
    </row>
    <row r="57" spans="1:6" x14ac:dyDescent="0.25">
      <c r="A57" s="86" t="s">
        <v>284</v>
      </c>
      <c r="B57" s="87" t="s">
        <v>285</v>
      </c>
      <c r="C57" s="94"/>
      <c r="D57" s="88">
        <v>666230</v>
      </c>
      <c r="E57" s="89">
        <v>661794.63</v>
      </c>
      <c r="F57" s="89">
        <v>99.334258439277718</v>
      </c>
    </row>
    <row r="58" spans="1:6" x14ac:dyDescent="0.25">
      <c r="A58" s="90" t="s">
        <v>262</v>
      </c>
      <c r="B58" s="87" t="s">
        <v>16</v>
      </c>
      <c r="C58" s="94"/>
      <c r="D58" s="88">
        <v>666230</v>
      </c>
      <c r="E58" s="89">
        <v>661794.63</v>
      </c>
      <c r="F58" s="89">
        <v>99.334258439277718</v>
      </c>
    </row>
    <row r="59" spans="1:6" x14ac:dyDescent="0.25">
      <c r="A59" s="91" t="s">
        <v>117</v>
      </c>
      <c r="B59" s="87" t="s">
        <v>118</v>
      </c>
      <c r="C59" s="92"/>
      <c r="D59" s="92"/>
      <c r="E59" s="93">
        <v>624550.85</v>
      </c>
      <c r="F59" s="92"/>
    </row>
    <row r="60" spans="1:6" x14ac:dyDescent="0.25">
      <c r="A60" s="91" t="s">
        <v>127</v>
      </c>
      <c r="B60" s="87" t="s">
        <v>128</v>
      </c>
      <c r="C60" s="92"/>
      <c r="D60" s="92"/>
      <c r="E60" s="93">
        <v>37243.78</v>
      </c>
      <c r="F60" s="92"/>
    </row>
    <row r="61" spans="1:6" ht="38.25" x14ac:dyDescent="0.25">
      <c r="A61" s="84" t="s">
        <v>286</v>
      </c>
      <c r="B61" s="85" t="s">
        <v>287</v>
      </c>
      <c r="C61" s="78">
        <v>152631</v>
      </c>
      <c r="D61" s="78">
        <v>152631</v>
      </c>
      <c r="E61" s="79">
        <v>63918.720000000001</v>
      </c>
      <c r="F61" s="79">
        <v>41.877940916327617</v>
      </c>
    </row>
    <row r="62" spans="1:6" x14ac:dyDescent="0.25">
      <c r="A62" s="86" t="s">
        <v>282</v>
      </c>
      <c r="B62" s="87" t="s">
        <v>283</v>
      </c>
      <c r="C62" s="88">
        <v>152631</v>
      </c>
      <c r="D62" s="88">
        <v>152631</v>
      </c>
      <c r="E62" s="89">
        <v>63918.720000000001</v>
      </c>
      <c r="F62" s="89">
        <v>41.877940916327617</v>
      </c>
    </row>
    <row r="63" spans="1:6" x14ac:dyDescent="0.25">
      <c r="A63" s="90" t="s">
        <v>262</v>
      </c>
      <c r="B63" s="87" t="s">
        <v>16</v>
      </c>
      <c r="C63" s="88">
        <v>90250</v>
      </c>
      <c r="D63" s="88">
        <v>90250</v>
      </c>
      <c r="E63" s="89">
        <v>44010.31</v>
      </c>
      <c r="F63" s="89">
        <v>48.764886426592795</v>
      </c>
    </row>
    <row r="64" spans="1:6" x14ac:dyDescent="0.25">
      <c r="A64" s="91" t="s">
        <v>117</v>
      </c>
      <c r="B64" s="87" t="s">
        <v>118</v>
      </c>
      <c r="C64" s="92"/>
      <c r="D64" s="92"/>
      <c r="E64" s="93">
        <v>9375</v>
      </c>
      <c r="F64" s="92"/>
    </row>
    <row r="65" spans="1:6" x14ac:dyDescent="0.25">
      <c r="A65" s="91" t="s">
        <v>127</v>
      </c>
      <c r="B65" s="87" t="s">
        <v>128</v>
      </c>
      <c r="C65" s="92"/>
      <c r="D65" s="92"/>
      <c r="E65" s="93">
        <v>34635.31</v>
      </c>
      <c r="F65" s="92"/>
    </row>
    <row r="66" spans="1:6" ht="25.5" x14ac:dyDescent="0.25">
      <c r="A66" s="90" t="s">
        <v>275</v>
      </c>
      <c r="B66" s="87" t="s">
        <v>198</v>
      </c>
      <c r="C66" s="88">
        <v>62381</v>
      </c>
      <c r="D66" s="88">
        <v>62381</v>
      </c>
      <c r="E66" s="89">
        <v>19908.41</v>
      </c>
      <c r="F66" s="89">
        <v>31.914220676167421</v>
      </c>
    </row>
    <row r="67" spans="1:6" x14ac:dyDescent="0.25">
      <c r="A67" s="91" t="s">
        <v>288</v>
      </c>
      <c r="B67" s="87" t="s">
        <v>210</v>
      </c>
      <c r="C67" s="92"/>
      <c r="D67" s="92"/>
      <c r="E67" s="93">
        <v>19908.41</v>
      </c>
      <c r="F67" s="92"/>
    </row>
    <row r="68" spans="1:6" ht="38.25" x14ac:dyDescent="0.25">
      <c r="A68" s="84" t="s">
        <v>289</v>
      </c>
      <c r="B68" s="85" t="s">
        <v>290</v>
      </c>
      <c r="C68" s="78">
        <v>50000</v>
      </c>
      <c r="D68" s="78">
        <v>50000</v>
      </c>
      <c r="E68" s="95"/>
      <c r="F68" s="95">
        <v>0</v>
      </c>
    </row>
    <row r="69" spans="1:6" x14ac:dyDescent="0.25">
      <c r="A69" s="86" t="s">
        <v>282</v>
      </c>
      <c r="B69" s="87" t="s">
        <v>283</v>
      </c>
      <c r="C69" s="88">
        <v>50000</v>
      </c>
      <c r="D69" s="88">
        <v>50000</v>
      </c>
      <c r="E69" s="94"/>
      <c r="F69" s="94">
        <v>0</v>
      </c>
    </row>
    <row r="70" spans="1:6" x14ac:dyDescent="0.25">
      <c r="A70" s="90" t="s">
        <v>262</v>
      </c>
      <c r="B70" s="87" t="s">
        <v>16</v>
      </c>
      <c r="C70" s="88">
        <v>50000</v>
      </c>
      <c r="D70" s="88">
        <v>50000</v>
      </c>
      <c r="E70" s="94"/>
      <c r="F70" s="94">
        <v>0</v>
      </c>
    </row>
    <row r="71" spans="1:6" ht="38.25" x14ac:dyDescent="0.25">
      <c r="A71" s="84" t="s">
        <v>291</v>
      </c>
      <c r="B71" s="85" t="s">
        <v>292</v>
      </c>
      <c r="C71" s="78">
        <v>136393</v>
      </c>
      <c r="D71" s="78">
        <v>136393</v>
      </c>
      <c r="E71" s="79">
        <v>119670.01</v>
      </c>
      <c r="F71" s="79">
        <v>87.739114177413796</v>
      </c>
    </row>
    <row r="72" spans="1:6" x14ac:dyDescent="0.25">
      <c r="A72" s="86" t="s">
        <v>293</v>
      </c>
      <c r="B72" s="87" t="s">
        <v>294</v>
      </c>
      <c r="C72" s="88">
        <v>25069</v>
      </c>
      <c r="D72" s="88">
        <v>25069</v>
      </c>
      <c r="E72" s="89">
        <v>18226.29</v>
      </c>
      <c r="F72" s="89">
        <v>72.704495592165628</v>
      </c>
    </row>
    <row r="73" spans="1:6" x14ac:dyDescent="0.25">
      <c r="A73" s="90" t="s">
        <v>295</v>
      </c>
      <c r="B73" s="87" t="s">
        <v>5</v>
      </c>
      <c r="C73" s="88">
        <v>16226</v>
      </c>
      <c r="D73" s="88">
        <v>16226</v>
      </c>
      <c r="E73" s="89">
        <v>15090.32</v>
      </c>
      <c r="F73" s="89">
        <v>93.000862812769626</v>
      </c>
    </row>
    <row r="74" spans="1:6" x14ac:dyDescent="0.25">
      <c r="A74" s="91" t="s">
        <v>296</v>
      </c>
      <c r="B74" s="87" t="s">
        <v>31</v>
      </c>
      <c r="C74" s="92"/>
      <c r="D74" s="92"/>
      <c r="E74" s="93">
        <v>12600.41</v>
      </c>
      <c r="F74" s="92"/>
    </row>
    <row r="75" spans="1:6" x14ac:dyDescent="0.25">
      <c r="A75" s="91" t="s">
        <v>297</v>
      </c>
      <c r="B75" s="87" t="s">
        <v>95</v>
      </c>
      <c r="C75" s="92"/>
      <c r="D75" s="92"/>
      <c r="E75" s="93">
        <v>2489.91</v>
      </c>
      <c r="F75" s="92"/>
    </row>
    <row r="76" spans="1:6" x14ac:dyDescent="0.25">
      <c r="A76" s="90" t="s">
        <v>262</v>
      </c>
      <c r="B76" s="87" t="s">
        <v>16</v>
      </c>
      <c r="C76" s="88">
        <v>8843</v>
      </c>
      <c r="D76" s="88">
        <v>8843</v>
      </c>
      <c r="E76" s="89">
        <v>3135.97</v>
      </c>
      <c r="F76" s="89">
        <v>35.462738889517134</v>
      </c>
    </row>
    <row r="77" spans="1:6" x14ac:dyDescent="0.25">
      <c r="A77" s="91" t="s">
        <v>106</v>
      </c>
      <c r="B77" s="87" t="s">
        <v>107</v>
      </c>
      <c r="C77" s="92"/>
      <c r="D77" s="92"/>
      <c r="E77" s="93">
        <v>2263.5700000000002</v>
      </c>
      <c r="F77" s="92"/>
    </row>
    <row r="78" spans="1:6" x14ac:dyDescent="0.25">
      <c r="A78" s="91" t="s">
        <v>127</v>
      </c>
      <c r="B78" s="87" t="s">
        <v>128</v>
      </c>
      <c r="C78" s="92"/>
      <c r="D78" s="92"/>
      <c r="E78" s="93">
        <v>872.4</v>
      </c>
      <c r="F78" s="92"/>
    </row>
    <row r="79" spans="1:6" x14ac:dyDescent="0.25">
      <c r="A79" s="86" t="s">
        <v>298</v>
      </c>
      <c r="B79" s="87" t="s">
        <v>299</v>
      </c>
      <c r="C79" s="88">
        <v>111324</v>
      </c>
      <c r="D79" s="88">
        <v>111324</v>
      </c>
      <c r="E79" s="89">
        <v>101443.72</v>
      </c>
      <c r="F79" s="89">
        <v>91.124752973303146</v>
      </c>
    </row>
    <row r="80" spans="1:6" x14ac:dyDescent="0.25">
      <c r="A80" s="90" t="s">
        <v>295</v>
      </c>
      <c r="B80" s="87" t="s">
        <v>5</v>
      </c>
      <c r="C80" s="88">
        <v>91614</v>
      </c>
      <c r="D80" s="88">
        <v>91614</v>
      </c>
      <c r="E80" s="89">
        <v>85511.77</v>
      </c>
      <c r="F80" s="89">
        <v>93.339194882878161</v>
      </c>
    </row>
    <row r="81" spans="1:6" x14ac:dyDescent="0.25">
      <c r="A81" s="91" t="s">
        <v>296</v>
      </c>
      <c r="B81" s="87" t="s">
        <v>31</v>
      </c>
      <c r="C81" s="92"/>
      <c r="D81" s="92"/>
      <c r="E81" s="93">
        <v>71402.33</v>
      </c>
      <c r="F81" s="92"/>
    </row>
    <row r="82" spans="1:6" x14ac:dyDescent="0.25">
      <c r="A82" s="91" t="s">
        <v>297</v>
      </c>
      <c r="B82" s="87" t="s">
        <v>95</v>
      </c>
      <c r="C82" s="92"/>
      <c r="D82" s="92"/>
      <c r="E82" s="93">
        <v>14109.44</v>
      </c>
      <c r="F82" s="92"/>
    </row>
    <row r="83" spans="1:6" x14ac:dyDescent="0.25">
      <c r="A83" s="90" t="s">
        <v>262</v>
      </c>
      <c r="B83" s="87" t="s">
        <v>16</v>
      </c>
      <c r="C83" s="88">
        <v>19710</v>
      </c>
      <c r="D83" s="88">
        <v>19710</v>
      </c>
      <c r="E83" s="89">
        <v>15931.95</v>
      </c>
      <c r="F83" s="89">
        <v>80.831811263318116</v>
      </c>
    </row>
    <row r="84" spans="1:6" x14ac:dyDescent="0.25">
      <c r="A84" s="91" t="s">
        <v>106</v>
      </c>
      <c r="B84" s="87" t="s">
        <v>107</v>
      </c>
      <c r="C84" s="92"/>
      <c r="D84" s="92"/>
      <c r="E84" s="93">
        <v>12261.09</v>
      </c>
      <c r="F84" s="92"/>
    </row>
    <row r="85" spans="1:6" x14ac:dyDescent="0.25">
      <c r="A85" s="91" t="s">
        <v>127</v>
      </c>
      <c r="B85" s="87" t="s">
        <v>128</v>
      </c>
      <c r="C85" s="92"/>
      <c r="D85" s="92"/>
      <c r="E85" s="93">
        <v>3670.86</v>
      </c>
      <c r="F85" s="92"/>
    </row>
    <row r="86" spans="1:6" ht="25.5" x14ac:dyDescent="0.25">
      <c r="A86" s="80" t="s">
        <v>300</v>
      </c>
      <c r="B86" s="81" t="s">
        <v>301</v>
      </c>
      <c r="C86" s="78">
        <v>350021539</v>
      </c>
      <c r="D86" s="78">
        <v>386000794</v>
      </c>
      <c r="E86" s="79">
        <v>340934139.11000007</v>
      </c>
      <c r="F86" s="79">
        <v>88.32472482168005</v>
      </c>
    </row>
    <row r="87" spans="1:6" ht="25.5" x14ac:dyDescent="0.25">
      <c r="A87" s="82" t="s">
        <v>302</v>
      </c>
      <c r="B87" s="83" t="s">
        <v>303</v>
      </c>
      <c r="C87" s="78">
        <v>104673058</v>
      </c>
      <c r="D87" s="78">
        <v>86292981</v>
      </c>
      <c r="E87" s="79">
        <v>69878165.01000002</v>
      </c>
      <c r="F87" s="79">
        <v>80.977808623855537</v>
      </c>
    </row>
    <row r="88" spans="1:6" ht="25.5" x14ac:dyDescent="0.25">
      <c r="A88" s="84" t="s">
        <v>304</v>
      </c>
      <c r="B88" s="85" t="s">
        <v>305</v>
      </c>
      <c r="C88" s="78">
        <v>35835</v>
      </c>
      <c r="D88" s="78">
        <v>35835</v>
      </c>
      <c r="E88" s="79"/>
      <c r="F88" s="79">
        <v>0</v>
      </c>
    </row>
    <row r="89" spans="1:6" x14ac:dyDescent="0.25">
      <c r="A89" s="86" t="s">
        <v>306</v>
      </c>
      <c r="B89" s="87" t="s">
        <v>307</v>
      </c>
      <c r="C89" s="88">
        <v>35835</v>
      </c>
      <c r="D89" s="88">
        <v>35835</v>
      </c>
      <c r="E89" s="89"/>
      <c r="F89" s="89">
        <v>0</v>
      </c>
    </row>
    <row r="90" spans="1:6" x14ac:dyDescent="0.25">
      <c r="A90" s="90" t="s">
        <v>262</v>
      </c>
      <c r="B90" s="87" t="s">
        <v>16</v>
      </c>
      <c r="C90" s="88">
        <v>35835</v>
      </c>
      <c r="D90" s="88">
        <v>35835</v>
      </c>
      <c r="E90" s="89"/>
      <c r="F90" s="89">
        <v>0</v>
      </c>
    </row>
    <row r="91" spans="1:6" ht="25.5" x14ac:dyDescent="0.25">
      <c r="A91" s="84" t="s">
        <v>308</v>
      </c>
      <c r="B91" s="85" t="s">
        <v>309</v>
      </c>
      <c r="C91" s="78">
        <v>7630</v>
      </c>
      <c r="D91" s="78">
        <v>7630</v>
      </c>
      <c r="E91" s="79">
        <v>7629</v>
      </c>
      <c r="F91" s="79">
        <v>99.986893840104855</v>
      </c>
    </row>
    <row r="92" spans="1:6" x14ac:dyDescent="0.25">
      <c r="A92" s="86" t="s">
        <v>293</v>
      </c>
      <c r="B92" s="87" t="s">
        <v>294</v>
      </c>
      <c r="C92" s="88">
        <v>7630</v>
      </c>
      <c r="D92" s="88">
        <v>7630</v>
      </c>
      <c r="E92" s="89">
        <v>7629</v>
      </c>
      <c r="F92" s="89">
        <v>99.986893840104855</v>
      </c>
    </row>
    <row r="93" spans="1:6" x14ac:dyDescent="0.25">
      <c r="A93" s="90" t="s">
        <v>262</v>
      </c>
      <c r="B93" s="87" t="s">
        <v>16</v>
      </c>
      <c r="C93" s="88">
        <v>7630</v>
      </c>
      <c r="D93" s="88">
        <v>7630</v>
      </c>
      <c r="E93" s="89">
        <v>7629</v>
      </c>
      <c r="F93" s="89">
        <v>99.986893840104855</v>
      </c>
    </row>
    <row r="94" spans="1:6" x14ac:dyDescent="0.25">
      <c r="A94" s="91" t="s">
        <v>141</v>
      </c>
      <c r="B94" s="87" t="s">
        <v>142</v>
      </c>
      <c r="C94" s="92"/>
      <c r="D94" s="92"/>
      <c r="E94" s="93">
        <v>7629</v>
      </c>
      <c r="F94" s="92"/>
    </row>
    <row r="95" spans="1:6" ht="25.5" x14ac:dyDescent="0.25">
      <c r="A95" s="84" t="s">
        <v>310</v>
      </c>
      <c r="B95" s="85" t="s">
        <v>311</v>
      </c>
      <c r="C95" s="78">
        <v>55857</v>
      </c>
      <c r="D95" s="95"/>
      <c r="E95" s="95"/>
      <c r="F95" s="95"/>
    </row>
    <row r="96" spans="1:6" x14ac:dyDescent="0.25">
      <c r="A96" s="86" t="s">
        <v>260</v>
      </c>
      <c r="B96" s="87" t="s">
        <v>261</v>
      </c>
      <c r="C96" s="88">
        <v>55857</v>
      </c>
      <c r="D96" s="94"/>
      <c r="E96" s="94"/>
      <c r="F96" s="94"/>
    </row>
    <row r="97" spans="1:6" x14ac:dyDescent="0.25">
      <c r="A97" s="90" t="s">
        <v>262</v>
      </c>
      <c r="B97" s="87" t="s">
        <v>16</v>
      </c>
      <c r="C97" s="88">
        <v>55857</v>
      </c>
      <c r="D97" s="94"/>
      <c r="E97" s="94"/>
      <c r="F97" s="94"/>
    </row>
    <row r="98" spans="1:6" ht="25.5" x14ac:dyDescent="0.25">
      <c r="A98" s="84" t="s">
        <v>312</v>
      </c>
      <c r="B98" s="85" t="s">
        <v>313</v>
      </c>
      <c r="C98" s="78">
        <v>10355048</v>
      </c>
      <c r="D98" s="78">
        <v>8992978</v>
      </c>
      <c r="E98" s="79">
        <v>2867965.61</v>
      </c>
      <c r="F98" s="79">
        <v>31.891166752548489</v>
      </c>
    </row>
    <row r="99" spans="1:6" x14ac:dyDescent="0.25">
      <c r="A99" s="86" t="s">
        <v>260</v>
      </c>
      <c r="B99" s="87" t="s">
        <v>261</v>
      </c>
      <c r="C99" s="88">
        <v>2589328</v>
      </c>
      <c r="D99" s="88">
        <v>2037258</v>
      </c>
      <c r="E99" s="89">
        <v>1817931</v>
      </c>
      <c r="F99" s="89">
        <v>89.234205976857126</v>
      </c>
    </row>
    <row r="100" spans="1:6" x14ac:dyDescent="0.25">
      <c r="A100" s="90" t="s">
        <v>262</v>
      </c>
      <c r="B100" s="87" t="s">
        <v>16</v>
      </c>
      <c r="C100" s="88">
        <v>1399401</v>
      </c>
      <c r="D100" s="88">
        <v>1237331</v>
      </c>
      <c r="E100" s="89">
        <v>1111880.1000000001</v>
      </c>
      <c r="F100" s="89">
        <v>89.861168919230195</v>
      </c>
    </row>
    <row r="101" spans="1:6" x14ac:dyDescent="0.25">
      <c r="A101" s="91" t="s">
        <v>117</v>
      </c>
      <c r="B101" s="87" t="s">
        <v>118</v>
      </c>
      <c r="C101" s="92"/>
      <c r="D101" s="92"/>
      <c r="E101" s="93">
        <v>680453.8</v>
      </c>
      <c r="F101" s="92"/>
    </row>
    <row r="102" spans="1:6" x14ac:dyDescent="0.25">
      <c r="A102" s="91" t="s">
        <v>123</v>
      </c>
      <c r="B102" s="87" t="s">
        <v>124</v>
      </c>
      <c r="C102" s="92"/>
      <c r="D102" s="92"/>
      <c r="E102" s="93">
        <v>15213.36</v>
      </c>
      <c r="F102" s="92"/>
    </row>
    <row r="103" spans="1:6" x14ac:dyDescent="0.25">
      <c r="A103" s="91" t="s">
        <v>127</v>
      </c>
      <c r="B103" s="87" t="s">
        <v>128</v>
      </c>
      <c r="C103" s="92"/>
      <c r="D103" s="92"/>
      <c r="E103" s="93">
        <v>289719.65999999997</v>
      </c>
      <c r="F103" s="92"/>
    </row>
    <row r="104" spans="1:6" x14ac:dyDescent="0.25">
      <c r="A104" s="91" t="s">
        <v>129</v>
      </c>
      <c r="B104" s="87" t="s">
        <v>130</v>
      </c>
      <c r="C104" s="92"/>
      <c r="D104" s="92"/>
      <c r="E104" s="93">
        <v>126493.28</v>
      </c>
      <c r="F104" s="92"/>
    </row>
    <row r="105" spans="1:6" ht="25.5" x14ac:dyDescent="0.25">
      <c r="A105" s="90" t="s">
        <v>271</v>
      </c>
      <c r="B105" s="87" t="s">
        <v>166</v>
      </c>
      <c r="C105" s="88">
        <v>44250</v>
      </c>
      <c r="D105" s="88">
        <v>44250</v>
      </c>
      <c r="E105" s="89">
        <v>31000</v>
      </c>
      <c r="F105" s="89">
        <v>70.056497175141246</v>
      </c>
    </row>
    <row r="106" spans="1:6" ht="25.5" x14ac:dyDescent="0.25">
      <c r="A106" s="91" t="s">
        <v>272</v>
      </c>
      <c r="B106" s="87" t="s">
        <v>178</v>
      </c>
      <c r="C106" s="92"/>
      <c r="D106" s="92"/>
      <c r="E106" s="93">
        <v>31000</v>
      </c>
      <c r="F106" s="92"/>
    </row>
    <row r="107" spans="1:6" ht="25.5" x14ac:dyDescent="0.25">
      <c r="A107" s="90" t="s">
        <v>273</v>
      </c>
      <c r="B107" s="87" t="s">
        <v>7</v>
      </c>
      <c r="C107" s="88">
        <v>39817</v>
      </c>
      <c r="D107" s="88">
        <v>39817</v>
      </c>
      <c r="E107" s="94"/>
      <c r="F107" s="94">
        <v>0</v>
      </c>
    </row>
    <row r="108" spans="1:6" ht="25.5" x14ac:dyDescent="0.25">
      <c r="A108" s="90" t="s">
        <v>275</v>
      </c>
      <c r="B108" s="87" t="s">
        <v>198</v>
      </c>
      <c r="C108" s="88">
        <v>1105860</v>
      </c>
      <c r="D108" s="88">
        <v>715860</v>
      </c>
      <c r="E108" s="89">
        <v>675050.9</v>
      </c>
      <c r="F108" s="89">
        <v>94.299290364037674</v>
      </c>
    </row>
    <row r="109" spans="1:6" x14ac:dyDescent="0.25">
      <c r="A109" s="91" t="s">
        <v>288</v>
      </c>
      <c r="B109" s="87" t="s">
        <v>210</v>
      </c>
      <c r="C109" s="92"/>
      <c r="D109" s="92"/>
      <c r="E109" s="93">
        <v>675050.9</v>
      </c>
      <c r="F109" s="92"/>
    </row>
    <row r="110" spans="1:6" x14ac:dyDescent="0.25">
      <c r="A110" s="86" t="s">
        <v>293</v>
      </c>
      <c r="B110" s="87" t="s">
        <v>294</v>
      </c>
      <c r="C110" s="88">
        <v>1164859</v>
      </c>
      <c r="D110" s="88">
        <v>354859</v>
      </c>
      <c r="E110" s="89">
        <v>157505.38</v>
      </c>
      <c r="F110" s="89">
        <v>44.385341783638012</v>
      </c>
    </row>
    <row r="111" spans="1:6" x14ac:dyDescent="0.25">
      <c r="A111" s="90" t="s">
        <v>295</v>
      </c>
      <c r="B111" s="87" t="s">
        <v>5</v>
      </c>
      <c r="C111" s="88">
        <v>299</v>
      </c>
      <c r="D111" s="88">
        <v>299</v>
      </c>
      <c r="E111" s="89"/>
      <c r="F111" s="89">
        <v>0</v>
      </c>
    </row>
    <row r="112" spans="1:6" x14ac:dyDescent="0.25">
      <c r="A112" s="90" t="s">
        <v>262</v>
      </c>
      <c r="B112" s="87" t="s">
        <v>16</v>
      </c>
      <c r="C112" s="88">
        <v>1073743</v>
      </c>
      <c r="D112" s="88">
        <v>273743</v>
      </c>
      <c r="E112" s="89">
        <v>89269.26</v>
      </c>
      <c r="F112" s="89">
        <v>32.610609221057707</v>
      </c>
    </row>
    <row r="113" spans="1:6" x14ac:dyDescent="0.25">
      <c r="A113" s="91" t="s">
        <v>96</v>
      </c>
      <c r="B113" s="87" t="s">
        <v>33</v>
      </c>
      <c r="C113" s="92"/>
      <c r="D113" s="92"/>
      <c r="E113" s="93">
        <v>55.88</v>
      </c>
      <c r="F113" s="92"/>
    </row>
    <row r="114" spans="1:6" x14ac:dyDescent="0.25">
      <c r="A114" s="91" t="s">
        <v>119</v>
      </c>
      <c r="B114" s="87" t="s">
        <v>120</v>
      </c>
      <c r="C114" s="92"/>
      <c r="D114" s="92"/>
      <c r="E114" s="93">
        <v>21404.05</v>
      </c>
      <c r="F114" s="92"/>
    </row>
    <row r="115" spans="1:6" x14ac:dyDescent="0.25">
      <c r="A115" s="91" t="s">
        <v>127</v>
      </c>
      <c r="B115" s="87" t="s">
        <v>128</v>
      </c>
      <c r="C115" s="92"/>
      <c r="D115" s="92"/>
      <c r="E115" s="93">
        <v>63399.33</v>
      </c>
      <c r="F115" s="92"/>
    </row>
    <row r="116" spans="1:6" x14ac:dyDescent="0.25">
      <c r="A116" s="91" t="s">
        <v>129</v>
      </c>
      <c r="B116" s="87" t="s">
        <v>130</v>
      </c>
      <c r="C116" s="92"/>
      <c r="D116" s="92"/>
      <c r="E116" s="93">
        <v>4410</v>
      </c>
      <c r="F116" s="92"/>
    </row>
    <row r="117" spans="1:6" ht="25.5" x14ac:dyDescent="0.25">
      <c r="A117" s="90" t="s">
        <v>275</v>
      </c>
      <c r="B117" s="87" t="s">
        <v>198</v>
      </c>
      <c r="C117" s="88">
        <v>90817</v>
      </c>
      <c r="D117" s="88">
        <v>80817</v>
      </c>
      <c r="E117" s="89">
        <v>68236.12</v>
      </c>
      <c r="F117" s="89">
        <v>84.432879220955982</v>
      </c>
    </row>
    <row r="118" spans="1:6" x14ac:dyDescent="0.25">
      <c r="A118" s="91" t="s">
        <v>288</v>
      </c>
      <c r="B118" s="87" t="s">
        <v>210</v>
      </c>
      <c r="C118" s="92"/>
      <c r="D118" s="92"/>
      <c r="E118" s="93">
        <v>68236.12</v>
      </c>
      <c r="F118" s="92"/>
    </row>
    <row r="119" spans="1:6" x14ac:dyDescent="0.25">
      <c r="A119" s="86" t="s">
        <v>298</v>
      </c>
      <c r="B119" s="87" t="s">
        <v>299</v>
      </c>
      <c r="C119" s="88">
        <v>6600861</v>
      </c>
      <c r="D119" s="88">
        <v>6600861</v>
      </c>
      <c r="E119" s="89">
        <v>892529.23</v>
      </c>
      <c r="F119" s="89">
        <v>13.521406222612475</v>
      </c>
    </row>
    <row r="120" spans="1:6" x14ac:dyDescent="0.25">
      <c r="A120" s="90" t="s">
        <v>295</v>
      </c>
      <c r="B120" s="87" t="s">
        <v>5</v>
      </c>
      <c r="C120" s="88">
        <v>1692</v>
      </c>
      <c r="D120" s="88">
        <v>1692</v>
      </c>
      <c r="E120" s="89"/>
      <c r="F120" s="89">
        <v>0</v>
      </c>
    </row>
    <row r="121" spans="1:6" x14ac:dyDescent="0.25">
      <c r="A121" s="90" t="s">
        <v>262</v>
      </c>
      <c r="B121" s="87" t="s">
        <v>16</v>
      </c>
      <c r="C121" s="88">
        <v>6084542</v>
      </c>
      <c r="D121" s="88">
        <v>6084542</v>
      </c>
      <c r="E121" s="89">
        <v>505857.92</v>
      </c>
      <c r="F121" s="89">
        <v>8.3138208266127496</v>
      </c>
    </row>
    <row r="122" spans="1:6" x14ac:dyDescent="0.25">
      <c r="A122" s="91" t="s">
        <v>96</v>
      </c>
      <c r="B122" s="87" t="s">
        <v>33</v>
      </c>
      <c r="C122" s="92"/>
      <c r="D122" s="92"/>
      <c r="E122" s="93">
        <v>316.62</v>
      </c>
      <c r="F122" s="92"/>
    </row>
    <row r="123" spans="1:6" x14ac:dyDescent="0.25">
      <c r="A123" s="91" t="s">
        <v>119</v>
      </c>
      <c r="B123" s="87" t="s">
        <v>120</v>
      </c>
      <c r="C123" s="92"/>
      <c r="D123" s="92"/>
      <c r="E123" s="93">
        <v>121289.57</v>
      </c>
      <c r="F123" s="92"/>
    </row>
    <row r="124" spans="1:6" x14ac:dyDescent="0.25">
      <c r="A124" s="91" t="s">
        <v>127</v>
      </c>
      <c r="B124" s="87" t="s">
        <v>128</v>
      </c>
      <c r="C124" s="92"/>
      <c r="D124" s="92"/>
      <c r="E124" s="93">
        <v>359261.73</v>
      </c>
      <c r="F124" s="92"/>
    </row>
    <row r="125" spans="1:6" x14ac:dyDescent="0.25">
      <c r="A125" s="91" t="s">
        <v>129</v>
      </c>
      <c r="B125" s="87" t="s">
        <v>130</v>
      </c>
      <c r="C125" s="92"/>
      <c r="D125" s="92"/>
      <c r="E125" s="93">
        <v>24990</v>
      </c>
      <c r="F125" s="92"/>
    </row>
    <row r="126" spans="1:6" ht="25.5" x14ac:dyDescent="0.25">
      <c r="A126" s="90" t="s">
        <v>275</v>
      </c>
      <c r="B126" s="87" t="s">
        <v>198</v>
      </c>
      <c r="C126" s="88">
        <v>514627</v>
      </c>
      <c r="D126" s="88">
        <v>514627</v>
      </c>
      <c r="E126" s="89">
        <v>386671.31</v>
      </c>
      <c r="F126" s="89">
        <v>75.136226820590451</v>
      </c>
    </row>
    <row r="127" spans="1:6" x14ac:dyDescent="0.25">
      <c r="A127" s="91" t="s">
        <v>288</v>
      </c>
      <c r="B127" s="87" t="s">
        <v>210</v>
      </c>
      <c r="C127" s="92"/>
      <c r="D127" s="92"/>
      <c r="E127" s="93">
        <v>386671.31</v>
      </c>
      <c r="F127" s="92"/>
    </row>
    <row r="128" spans="1:6" x14ac:dyDescent="0.25">
      <c r="A128" s="84" t="s">
        <v>314</v>
      </c>
      <c r="B128" s="85" t="s">
        <v>315</v>
      </c>
      <c r="C128" s="78">
        <v>44004</v>
      </c>
      <c r="D128" s="78">
        <v>22159</v>
      </c>
      <c r="E128" s="79">
        <v>20961.46</v>
      </c>
      <c r="F128" s="79">
        <v>94.595694751568203</v>
      </c>
    </row>
    <row r="129" spans="1:6" x14ac:dyDescent="0.25">
      <c r="A129" s="86" t="s">
        <v>260</v>
      </c>
      <c r="B129" s="87" t="s">
        <v>261</v>
      </c>
      <c r="C129" s="88">
        <v>44004</v>
      </c>
      <c r="D129" s="88">
        <v>22159</v>
      </c>
      <c r="E129" s="89">
        <v>20961.46</v>
      </c>
      <c r="F129" s="89">
        <v>94.595694751568203</v>
      </c>
    </row>
    <row r="130" spans="1:6" x14ac:dyDescent="0.25">
      <c r="A130" s="90" t="s">
        <v>262</v>
      </c>
      <c r="B130" s="87" t="s">
        <v>16</v>
      </c>
      <c r="C130" s="88">
        <v>33404</v>
      </c>
      <c r="D130" s="88">
        <v>11559</v>
      </c>
      <c r="E130" s="89">
        <v>10361.459999999999</v>
      </c>
      <c r="F130" s="89">
        <v>89.639761225019456</v>
      </c>
    </row>
    <row r="131" spans="1:6" x14ac:dyDescent="0.25">
      <c r="A131" s="91" t="s">
        <v>123</v>
      </c>
      <c r="B131" s="87" t="s">
        <v>124</v>
      </c>
      <c r="C131" s="92"/>
      <c r="D131" s="92"/>
      <c r="E131" s="93">
        <v>160</v>
      </c>
      <c r="F131" s="92"/>
    </row>
    <row r="132" spans="1:6" x14ac:dyDescent="0.25">
      <c r="A132" s="91" t="s">
        <v>131</v>
      </c>
      <c r="B132" s="87" t="s">
        <v>132</v>
      </c>
      <c r="C132" s="92"/>
      <c r="D132" s="92"/>
      <c r="E132" s="93">
        <v>746.73</v>
      </c>
      <c r="F132" s="92"/>
    </row>
    <row r="133" spans="1:6" ht="25.5" x14ac:dyDescent="0.25">
      <c r="A133" s="91" t="s">
        <v>316</v>
      </c>
      <c r="B133" s="87" t="s">
        <v>133</v>
      </c>
      <c r="C133" s="92"/>
      <c r="D133" s="92"/>
      <c r="E133" s="93">
        <v>1053.98</v>
      </c>
      <c r="F133" s="92"/>
    </row>
    <row r="134" spans="1:6" x14ac:dyDescent="0.25">
      <c r="A134" s="91" t="s">
        <v>139</v>
      </c>
      <c r="B134" s="87" t="s">
        <v>140</v>
      </c>
      <c r="C134" s="92"/>
      <c r="D134" s="92"/>
      <c r="E134" s="93">
        <v>6720.75</v>
      </c>
      <c r="F134" s="92"/>
    </row>
    <row r="135" spans="1:6" x14ac:dyDescent="0.25">
      <c r="A135" s="91" t="s">
        <v>141</v>
      </c>
      <c r="B135" s="87" t="s">
        <v>142</v>
      </c>
      <c r="C135" s="92"/>
      <c r="D135" s="92"/>
      <c r="E135" s="93">
        <v>1680</v>
      </c>
      <c r="F135" s="92"/>
    </row>
    <row r="136" spans="1:6" x14ac:dyDescent="0.25">
      <c r="A136" s="90" t="s">
        <v>317</v>
      </c>
      <c r="B136" s="87" t="s">
        <v>183</v>
      </c>
      <c r="C136" s="88">
        <v>10600</v>
      </c>
      <c r="D136" s="88">
        <v>10600</v>
      </c>
      <c r="E136" s="89">
        <v>10600</v>
      </c>
      <c r="F136" s="89">
        <v>100</v>
      </c>
    </row>
    <row r="137" spans="1:6" x14ac:dyDescent="0.25">
      <c r="A137" s="91" t="s">
        <v>318</v>
      </c>
      <c r="B137" s="87" t="s">
        <v>184</v>
      </c>
      <c r="C137" s="92"/>
      <c r="D137" s="92"/>
      <c r="E137" s="93">
        <v>10600</v>
      </c>
      <c r="F137" s="92"/>
    </row>
    <row r="138" spans="1:6" x14ac:dyDescent="0.25">
      <c r="A138" s="84" t="s">
        <v>319</v>
      </c>
      <c r="B138" s="85" t="s">
        <v>320</v>
      </c>
      <c r="C138" s="78">
        <v>48744</v>
      </c>
      <c r="D138" s="78">
        <v>34194</v>
      </c>
      <c r="E138" s="79">
        <v>9500</v>
      </c>
      <c r="F138" s="79">
        <v>27.7826519272387</v>
      </c>
    </row>
    <row r="139" spans="1:6" x14ac:dyDescent="0.25">
      <c r="A139" s="86" t="s">
        <v>260</v>
      </c>
      <c r="B139" s="87" t="s">
        <v>261</v>
      </c>
      <c r="C139" s="88">
        <v>48744</v>
      </c>
      <c r="D139" s="88">
        <v>34194</v>
      </c>
      <c r="E139" s="89">
        <v>9500</v>
      </c>
      <c r="F139" s="89">
        <v>27.7826519272387</v>
      </c>
    </row>
    <row r="140" spans="1:6" x14ac:dyDescent="0.25">
      <c r="A140" s="90" t="s">
        <v>262</v>
      </c>
      <c r="B140" s="87" t="s">
        <v>16</v>
      </c>
      <c r="C140" s="88">
        <v>48744</v>
      </c>
      <c r="D140" s="88">
        <v>34194</v>
      </c>
      <c r="E140" s="89">
        <v>9500</v>
      </c>
      <c r="F140" s="89">
        <v>27.7826519272387</v>
      </c>
    </row>
    <row r="141" spans="1:6" x14ac:dyDescent="0.25">
      <c r="A141" s="91" t="s">
        <v>127</v>
      </c>
      <c r="B141" s="87" t="s">
        <v>128</v>
      </c>
      <c r="C141" s="92"/>
      <c r="D141" s="92"/>
      <c r="E141" s="93">
        <v>9500</v>
      </c>
      <c r="F141" s="92"/>
    </row>
    <row r="142" spans="1:6" ht="25.5" x14ac:dyDescent="0.25">
      <c r="A142" s="84" t="s">
        <v>321</v>
      </c>
      <c r="B142" s="85" t="s">
        <v>322</v>
      </c>
      <c r="C142" s="78">
        <v>62645</v>
      </c>
      <c r="D142" s="78">
        <v>6624</v>
      </c>
      <c r="E142" s="79">
        <v>5980.63</v>
      </c>
      <c r="F142" s="79">
        <v>90.287288647343004</v>
      </c>
    </row>
    <row r="143" spans="1:6" x14ac:dyDescent="0.25">
      <c r="A143" s="86" t="s">
        <v>260</v>
      </c>
      <c r="B143" s="87" t="s">
        <v>261</v>
      </c>
      <c r="C143" s="88">
        <v>62645</v>
      </c>
      <c r="D143" s="88">
        <v>6624</v>
      </c>
      <c r="E143" s="89">
        <v>5980.63</v>
      </c>
      <c r="F143" s="89">
        <v>90.287288647343004</v>
      </c>
    </row>
    <row r="144" spans="1:6" x14ac:dyDescent="0.25">
      <c r="A144" s="90" t="s">
        <v>262</v>
      </c>
      <c r="B144" s="87" t="s">
        <v>16</v>
      </c>
      <c r="C144" s="88">
        <v>62645</v>
      </c>
      <c r="D144" s="88">
        <v>6624</v>
      </c>
      <c r="E144" s="89">
        <v>5980.63</v>
      </c>
      <c r="F144" s="89">
        <v>90.287288647343004</v>
      </c>
    </row>
    <row r="145" spans="1:6" x14ac:dyDescent="0.25">
      <c r="A145" s="91" t="s">
        <v>127</v>
      </c>
      <c r="B145" s="87" t="s">
        <v>128</v>
      </c>
      <c r="C145" s="92"/>
      <c r="D145" s="92"/>
      <c r="E145" s="93">
        <v>5832.5</v>
      </c>
      <c r="F145" s="92"/>
    </row>
    <row r="146" spans="1:6" x14ac:dyDescent="0.25">
      <c r="A146" s="91" t="s">
        <v>131</v>
      </c>
      <c r="B146" s="87" t="s">
        <v>132</v>
      </c>
      <c r="C146" s="92"/>
      <c r="D146" s="92"/>
      <c r="E146" s="93">
        <v>33.36</v>
      </c>
      <c r="F146" s="92"/>
    </row>
    <row r="147" spans="1:6" x14ac:dyDescent="0.25">
      <c r="A147" s="91" t="s">
        <v>139</v>
      </c>
      <c r="B147" s="87" t="s">
        <v>140</v>
      </c>
      <c r="C147" s="92"/>
      <c r="D147" s="92"/>
      <c r="E147" s="93">
        <v>114.77</v>
      </c>
      <c r="F147" s="92"/>
    </row>
    <row r="148" spans="1:6" ht="25.5" x14ac:dyDescent="0.25">
      <c r="A148" s="84" t="s">
        <v>323</v>
      </c>
      <c r="B148" s="85" t="s">
        <v>324</v>
      </c>
      <c r="C148" s="78">
        <v>59560</v>
      </c>
      <c r="D148" s="78">
        <v>26379</v>
      </c>
      <c r="E148" s="79">
        <v>26378.66</v>
      </c>
      <c r="F148" s="79">
        <v>99.998711095947527</v>
      </c>
    </row>
    <row r="149" spans="1:6" x14ac:dyDescent="0.25">
      <c r="A149" s="86" t="s">
        <v>260</v>
      </c>
      <c r="B149" s="87" t="s">
        <v>261</v>
      </c>
      <c r="C149" s="88">
        <v>59560</v>
      </c>
      <c r="D149" s="88">
        <v>26379</v>
      </c>
      <c r="E149" s="89">
        <v>26378.66</v>
      </c>
      <c r="F149" s="89">
        <v>99.998711095947527</v>
      </c>
    </row>
    <row r="150" spans="1:6" x14ac:dyDescent="0.25">
      <c r="A150" s="90" t="s">
        <v>262</v>
      </c>
      <c r="B150" s="87" t="s">
        <v>16</v>
      </c>
      <c r="C150" s="88">
        <v>33181</v>
      </c>
      <c r="D150" s="94"/>
      <c r="E150" s="94"/>
      <c r="F150" s="94"/>
    </row>
    <row r="151" spans="1:6" ht="25.5" x14ac:dyDescent="0.25">
      <c r="A151" s="90" t="s">
        <v>271</v>
      </c>
      <c r="B151" s="87" t="s">
        <v>166</v>
      </c>
      <c r="C151" s="88">
        <v>26379</v>
      </c>
      <c r="D151" s="88">
        <v>26379</v>
      </c>
      <c r="E151" s="89">
        <v>26378.66</v>
      </c>
      <c r="F151" s="89">
        <v>99.998711095947527</v>
      </c>
    </row>
    <row r="152" spans="1:6" ht="25.5" x14ac:dyDescent="0.25">
      <c r="A152" s="91" t="s">
        <v>272</v>
      </c>
      <c r="B152" s="87" t="s">
        <v>178</v>
      </c>
      <c r="C152" s="92"/>
      <c r="D152" s="92"/>
      <c r="E152" s="93">
        <v>26378.66</v>
      </c>
      <c r="F152" s="92"/>
    </row>
    <row r="153" spans="1:6" ht="25.5" x14ac:dyDescent="0.25">
      <c r="A153" s="84" t="s">
        <v>325</v>
      </c>
      <c r="B153" s="85" t="s">
        <v>326</v>
      </c>
      <c r="C153" s="78">
        <v>35619814</v>
      </c>
      <c r="D153" s="78">
        <v>35965103</v>
      </c>
      <c r="E153" s="79">
        <v>33414101.579999998</v>
      </c>
      <c r="F153" s="79">
        <v>92.90700927507423</v>
      </c>
    </row>
    <row r="154" spans="1:6" x14ac:dyDescent="0.25">
      <c r="A154" s="86" t="s">
        <v>260</v>
      </c>
      <c r="B154" s="87" t="s">
        <v>261</v>
      </c>
      <c r="C154" s="88">
        <v>35034119</v>
      </c>
      <c r="D154" s="88">
        <v>35379408</v>
      </c>
      <c r="E154" s="89">
        <v>33413376.530000001</v>
      </c>
      <c r="F154" s="89">
        <v>94.443006310337367</v>
      </c>
    </row>
    <row r="155" spans="1:6" x14ac:dyDescent="0.25">
      <c r="A155" s="90" t="s">
        <v>295</v>
      </c>
      <c r="B155" s="87" t="s">
        <v>5</v>
      </c>
      <c r="C155" s="88">
        <v>18220772</v>
      </c>
      <c r="D155" s="88">
        <v>19170772</v>
      </c>
      <c r="E155" s="89">
        <v>18774560.949999999</v>
      </c>
      <c r="F155" s="89">
        <v>97.93325459193818</v>
      </c>
    </row>
    <row r="156" spans="1:6" x14ac:dyDescent="0.25">
      <c r="A156" s="91" t="s">
        <v>296</v>
      </c>
      <c r="B156" s="87" t="s">
        <v>31</v>
      </c>
      <c r="C156" s="92"/>
      <c r="D156" s="92"/>
      <c r="E156" s="93">
        <v>14709415.970000001</v>
      </c>
      <c r="F156" s="92"/>
    </row>
    <row r="157" spans="1:6" x14ac:dyDescent="0.25">
      <c r="A157" s="91" t="s">
        <v>327</v>
      </c>
      <c r="B157" s="87" t="s">
        <v>92</v>
      </c>
      <c r="C157" s="92"/>
      <c r="D157" s="92"/>
      <c r="E157" s="93">
        <v>940565.59</v>
      </c>
      <c r="F157" s="92"/>
    </row>
    <row r="158" spans="1:6" x14ac:dyDescent="0.25">
      <c r="A158" s="91" t="s">
        <v>328</v>
      </c>
      <c r="B158" s="87" t="s">
        <v>93</v>
      </c>
      <c r="C158" s="92"/>
      <c r="D158" s="92"/>
      <c r="E158" s="93">
        <v>568953.15</v>
      </c>
      <c r="F158" s="92"/>
    </row>
    <row r="159" spans="1:6" x14ac:dyDescent="0.25">
      <c r="A159" s="91" t="s">
        <v>297</v>
      </c>
      <c r="B159" s="87" t="s">
        <v>95</v>
      </c>
      <c r="C159" s="92"/>
      <c r="D159" s="92"/>
      <c r="E159" s="93">
        <v>2555626.2400000002</v>
      </c>
      <c r="F159" s="92"/>
    </row>
    <row r="160" spans="1:6" x14ac:dyDescent="0.25">
      <c r="A160" s="90" t="s">
        <v>262</v>
      </c>
      <c r="B160" s="87" t="s">
        <v>16</v>
      </c>
      <c r="C160" s="88">
        <v>9694010</v>
      </c>
      <c r="D160" s="88">
        <v>9094010</v>
      </c>
      <c r="E160" s="89">
        <v>7593914.75</v>
      </c>
      <c r="F160" s="89">
        <v>83.504578838158309</v>
      </c>
    </row>
    <row r="161" spans="1:6" x14ac:dyDescent="0.25">
      <c r="A161" s="91" t="s">
        <v>96</v>
      </c>
      <c r="B161" s="87" t="s">
        <v>33</v>
      </c>
      <c r="C161" s="92"/>
      <c r="D161" s="92"/>
      <c r="E161" s="93">
        <v>133481.99</v>
      </c>
      <c r="F161" s="92"/>
    </row>
    <row r="162" spans="1:6" ht="25.5" x14ac:dyDescent="0.25">
      <c r="A162" s="91" t="s">
        <v>97</v>
      </c>
      <c r="B162" s="87" t="s">
        <v>98</v>
      </c>
      <c r="C162" s="92"/>
      <c r="D162" s="92"/>
      <c r="E162" s="93">
        <v>492006.75</v>
      </c>
      <c r="F162" s="92"/>
    </row>
    <row r="163" spans="1:6" x14ac:dyDescent="0.25">
      <c r="A163" s="91" t="s">
        <v>99</v>
      </c>
      <c r="B163" s="87" t="s">
        <v>100</v>
      </c>
      <c r="C163" s="92"/>
      <c r="D163" s="92"/>
      <c r="E163" s="93">
        <v>25959.01</v>
      </c>
      <c r="F163" s="92"/>
    </row>
    <row r="164" spans="1:6" x14ac:dyDescent="0.25">
      <c r="A164" s="91" t="s">
        <v>102</v>
      </c>
      <c r="B164" s="87" t="s">
        <v>103</v>
      </c>
      <c r="C164" s="92"/>
      <c r="D164" s="92"/>
      <c r="E164" s="93">
        <v>51271.49</v>
      </c>
      <c r="F164" s="92"/>
    </row>
    <row r="165" spans="1:6" x14ac:dyDescent="0.25">
      <c r="A165" s="91" t="s">
        <v>104</v>
      </c>
      <c r="B165" s="87" t="s">
        <v>105</v>
      </c>
      <c r="C165" s="92"/>
      <c r="D165" s="92"/>
      <c r="E165" s="93">
        <v>681.84</v>
      </c>
      <c r="F165" s="92"/>
    </row>
    <row r="166" spans="1:6" x14ac:dyDescent="0.25">
      <c r="A166" s="91" t="s">
        <v>106</v>
      </c>
      <c r="B166" s="87" t="s">
        <v>107</v>
      </c>
      <c r="C166" s="92"/>
      <c r="D166" s="92"/>
      <c r="E166" s="93">
        <v>658947.27</v>
      </c>
      <c r="F166" s="92"/>
    </row>
    <row r="167" spans="1:6" ht="25.5" x14ac:dyDescent="0.25">
      <c r="A167" s="91" t="s">
        <v>108</v>
      </c>
      <c r="B167" s="87" t="s">
        <v>109</v>
      </c>
      <c r="C167" s="92"/>
      <c r="D167" s="92"/>
      <c r="E167" s="93">
        <v>2721.98</v>
      </c>
      <c r="F167" s="92"/>
    </row>
    <row r="168" spans="1:6" x14ac:dyDescent="0.25">
      <c r="A168" s="91" t="s">
        <v>110</v>
      </c>
      <c r="B168" s="87" t="s">
        <v>111</v>
      </c>
      <c r="C168" s="92"/>
      <c r="D168" s="92"/>
      <c r="E168" s="93">
        <v>14103.07</v>
      </c>
      <c r="F168" s="92"/>
    </row>
    <row r="169" spans="1:6" x14ac:dyDescent="0.25">
      <c r="A169" s="91" t="s">
        <v>112</v>
      </c>
      <c r="B169" s="87" t="s">
        <v>113</v>
      </c>
      <c r="C169" s="92"/>
      <c r="D169" s="92"/>
      <c r="E169" s="93">
        <v>23089.98</v>
      </c>
      <c r="F169" s="92"/>
    </row>
    <row r="170" spans="1:6" x14ac:dyDescent="0.25">
      <c r="A170" s="91" t="s">
        <v>115</v>
      </c>
      <c r="B170" s="87" t="s">
        <v>116</v>
      </c>
      <c r="C170" s="92"/>
      <c r="D170" s="92"/>
      <c r="E170" s="93">
        <v>439638.11</v>
      </c>
      <c r="F170" s="92"/>
    </row>
    <row r="171" spans="1:6" x14ac:dyDescent="0.25">
      <c r="A171" s="91" t="s">
        <v>117</v>
      </c>
      <c r="B171" s="87" t="s">
        <v>118</v>
      </c>
      <c r="C171" s="92"/>
      <c r="D171" s="92"/>
      <c r="E171" s="93">
        <v>14128.56</v>
      </c>
      <c r="F171" s="92"/>
    </row>
    <row r="172" spans="1:6" x14ac:dyDescent="0.25">
      <c r="A172" s="91" t="s">
        <v>119</v>
      </c>
      <c r="B172" s="87" t="s">
        <v>120</v>
      </c>
      <c r="C172" s="92"/>
      <c r="D172" s="92"/>
      <c r="E172" s="93">
        <v>158581.35999999999</v>
      </c>
      <c r="F172" s="92"/>
    </row>
    <row r="173" spans="1:6" x14ac:dyDescent="0.25">
      <c r="A173" s="91" t="s">
        <v>121</v>
      </c>
      <c r="B173" s="87" t="s">
        <v>122</v>
      </c>
      <c r="C173" s="92"/>
      <c r="D173" s="92"/>
      <c r="E173" s="93">
        <v>1595685.03</v>
      </c>
      <c r="F173" s="92"/>
    </row>
    <row r="174" spans="1:6" x14ac:dyDescent="0.25">
      <c r="A174" s="91" t="s">
        <v>123</v>
      </c>
      <c r="B174" s="87" t="s">
        <v>124</v>
      </c>
      <c r="C174" s="92"/>
      <c r="D174" s="92"/>
      <c r="E174" s="93">
        <v>647392.1</v>
      </c>
      <c r="F174" s="92"/>
    </row>
    <row r="175" spans="1:6" x14ac:dyDescent="0.25">
      <c r="A175" s="91" t="s">
        <v>125</v>
      </c>
      <c r="B175" s="87" t="s">
        <v>126</v>
      </c>
      <c r="C175" s="92"/>
      <c r="D175" s="92"/>
      <c r="E175" s="93">
        <v>30956.02</v>
      </c>
      <c r="F175" s="92"/>
    </row>
    <row r="176" spans="1:6" x14ac:dyDescent="0.25">
      <c r="A176" s="91" t="s">
        <v>127</v>
      </c>
      <c r="B176" s="87" t="s">
        <v>128</v>
      </c>
      <c r="C176" s="92"/>
      <c r="D176" s="92"/>
      <c r="E176" s="93">
        <v>469787.5</v>
      </c>
      <c r="F176" s="92"/>
    </row>
    <row r="177" spans="1:6" x14ac:dyDescent="0.25">
      <c r="A177" s="91" t="s">
        <v>129</v>
      </c>
      <c r="B177" s="87" t="s">
        <v>130</v>
      </c>
      <c r="C177" s="92"/>
      <c r="D177" s="92"/>
      <c r="E177" s="93">
        <v>102169.55</v>
      </c>
      <c r="F177" s="92"/>
    </row>
    <row r="178" spans="1:6" x14ac:dyDescent="0.25">
      <c r="A178" s="91" t="s">
        <v>131</v>
      </c>
      <c r="B178" s="87" t="s">
        <v>132</v>
      </c>
      <c r="C178" s="92"/>
      <c r="D178" s="92"/>
      <c r="E178" s="93">
        <v>811366.44</v>
      </c>
      <c r="F178" s="92"/>
    </row>
    <row r="179" spans="1:6" ht="25.5" x14ac:dyDescent="0.25">
      <c r="A179" s="91" t="s">
        <v>316</v>
      </c>
      <c r="B179" s="87" t="s">
        <v>133</v>
      </c>
      <c r="C179" s="92"/>
      <c r="D179" s="92"/>
      <c r="E179" s="93">
        <v>3235.23</v>
      </c>
      <c r="F179" s="92"/>
    </row>
    <row r="180" spans="1:6" x14ac:dyDescent="0.25">
      <c r="A180" s="91" t="s">
        <v>137</v>
      </c>
      <c r="B180" s="87" t="s">
        <v>138</v>
      </c>
      <c r="C180" s="92"/>
      <c r="D180" s="92"/>
      <c r="E180" s="93">
        <v>10648.69</v>
      </c>
      <c r="F180" s="92"/>
    </row>
    <row r="181" spans="1:6" x14ac:dyDescent="0.25">
      <c r="A181" s="91" t="s">
        <v>139</v>
      </c>
      <c r="B181" s="87" t="s">
        <v>140</v>
      </c>
      <c r="C181" s="92"/>
      <c r="D181" s="92"/>
      <c r="E181" s="93">
        <v>33964.6</v>
      </c>
      <c r="F181" s="92"/>
    </row>
    <row r="182" spans="1:6" x14ac:dyDescent="0.25">
      <c r="A182" s="91" t="s">
        <v>141</v>
      </c>
      <c r="B182" s="87" t="s">
        <v>142</v>
      </c>
      <c r="C182" s="92"/>
      <c r="D182" s="92"/>
      <c r="E182" s="93">
        <v>3916.36</v>
      </c>
      <c r="F182" s="92"/>
    </row>
    <row r="183" spans="1:6" x14ac:dyDescent="0.25">
      <c r="A183" s="91" t="s">
        <v>143</v>
      </c>
      <c r="B183" s="87" t="s">
        <v>144</v>
      </c>
      <c r="C183" s="92"/>
      <c r="D183" s="92"/>
      <c r="E183" s="93">
        <v>35756.07</v>
      </c>
      <c r="F183" s="92"/>
    </row>
    <row r="184" spans="1:6" x14ac:dyDescent="0.25">
      <c r="A184" s="91" t="s">
        <v>145</v>
      </c>
      <c r="B184" s="87" t="s">
        <v>146</v>
      </c>
      <c r="C184" s="92"/>
      <c r="D184" s="92"/>
      <c r="E184" s="93">
        <v>1813363.17</v>
      </c>
      <c r="F184" s="92"/>
    </row>
    <row r="185" spans="1:6" x14ac:dyDescent="0.25">
      <c r="A185" s="91" t="s">
        <v>147</v>
      </c>
      <c r="B185" s="87" t="s">
        <v>134</v>
      </c>
      <c r="C185" s="92"/>
      <c r="D185" s="92"/>
      <c r="E185" s="93">
        <v>21062.58</v>
      </c>
      <c r="F185" s="92"/>
    </row>
    <row r="186" spans="1:6" x14ac:dyDescent="0.25">
      <c r="A186" s="90" t="s">
        <v>329</v>
      </c>
      <c r="B186" s="87" t="s">
        <v>148</v>
      </c>
      <c r="C186" s="88">
        <v>27560</v>
      </c>
      <c r="D186" s="88">
        <v>22849</v>
      </c>
      <c r="E186" s="89">
        <v>16043.5</v>
      </c>
      <c r="F186" s="89">
        <v>70.215326710140488</v>
      </c>
    </row>
    <row r="187" spans="1:6" x14ac:dyDescent="0.25">
      <c r="A187" s="91" t="s">
        <v>150</v>
      </c>
      <c r="B187" s="87" t="s">
        <v>151</v>
      </c>
      <c r="C187" s="92"/>
      <c r="D187" s="92"/>
      <c r="E187" s="93">
        <v>15885.48</v>
      </c>
      <c r="F187" s="92"/>
    </row>
    <row r="188" spans="1:6" x14ac:dyDescent="0.25">
      <c r="A188" s="91" t="s">
        <v>152</v>
      </c>
      <c r="B188" s="87" t="s">
        <v>153</v>
      </c>
      <c r="C188" s="92"/>
      <c r="D188" s="92"/>
      <c r="E188" s="93">
        <v>158.02000000000001</v>
      </c>
      <c r="F188" s="92"/>
    </row>
    <row r="189" spans="1:6" ht="25.5" x14ac:dyDescent="0.25">
      <c r="A189" s="90" t="s">
        <v>271</v>
      </c>
      <c r="B189" s="87" t="s">
        <v>166</v>
      </c>
      <c r="C189" s="88">
        <v>7000000</v>
      </c>
      <c r="D189" s="88">
        <v>7000000</v>
      </c>
      <c r="E189" s="89">
        <v>7000000</v>
      </c>
      <c r="F189" s="89">
        <v>100</v>
      </c>
    </row>
    <row r="190" spans="1:6" x14ac:dyDescent="0.25">
      <c r="A190" s="91" t="s">
        <v>172</v>
      </c>
      <c r="B190" s="87" t="s">
        <v>173</v>
      </c>
      <c r="C190" s="92"/>
      <c r="D190" s="92"/>
      <c r="E190" s="93">
        <v>7000000</v>
      </c>
      <c r="F190" s="92"/>
    </row>
    <row r="191" spans="1:6" ht="25.5" x14ac:dyDescent="0.25">
      <c r="A191" s="90" t="s">
        <v>263</v>
      </c>
      <c r="B191" s="87" t="s">
        <v>179</v>
      </c>
      <c r="C191" s="88">
        <v>66460</v>
      </c>
      <c r="D191" s="88">
        <v>66460</v>
      </c>
      <c r="E191" s="89">
        <v>10178.59</v>
      </c>
      <c r="F191" s="89">
        <v>15.315362624134817</v>
      </c>
    </row>
    <row r="192" spans="1:6" x14ac:dyDescent="0.25">
      <c r="A192" s="91" t="s">
        <v>330</v>
      </c>
      <c r="B192" s="87" t="s">
        <v>181</v>
      </c>
      <c r="C192" s="92"/>
      <c r="D192" s="92"/>
      <c r="E192" s="93">
        <v>10178.59</v>
      </c>
      <c r="F192" s="92"/>
    </row>
    <row r="193" spans="1:6" ht="25.5" x14ac:dyDescent="0.25">
      <c r="A193" s="90" t="s">
        <v>275</v>
      </c>
      <c r="B193" s="87" t="s">
        <v>198</v>
      </c>
      <c r="C193" s="88">
        <v>25317</v>
      </c>
      <c r="D193" s="88">
        <v>25317</v>
      </c>
      <c r="E193" s="89">
        <v>18678.740000000002</v>
      </c>
      <c r="F193" s="89">
        <v>73.77943674211005</v>
      </c>
    </row>
    <row r="194" spans="1:6" x14ac:dyDescent="0.25">
      <c r="A194" s="91" t="s">
        <v>201</v>
      </c>
      <c r="B194" s="87" t="s">
        <v>202</v>
      </c>
      <c r="C194" s="92"/>
      <c r="D194" s="92"/>
      <c r="E194" s="93">
        <v>2622.6</v>
      </c>
      <c r="F194" s="92"/>
    </row>
    <row r="195" spans="1:6" x14ac:dyDescent="0.25">
      <c r="A195" s="91" t="s">
        <v>288</v>
      </c>
      <c r="B195" s="87" t="s">
        <v>210</v>
      </c>
      <c r="C195" s="92"/>
      <c r="D195" s="92"/>
      <c r="E195" s="93">
        <v>16056.14</v>
      </c>
      <c r="F195" s="92"/>
    </row>
    <row r="196" spans="1:6" x14ac:dyDescent="0.25">
      <c r="A196" s="86" t="s">
        <v>306</v>
      </c>
      <c r="B196" s="87" t="s">
        <v>307</v>
      </c>
      <c r="C196" s="88">
        <v>566</v>
      </c>
      <c r="D196" s="88">
        <v>566</v>
      </c>
      <c r="E196" s="89">
        <v>119.7</v>
      </c>
      <c r="F196" s="89">
        <v>21.148409893992934</v>
      </c>
    </row>
    <row r="197" spans="1:6" x14ac:dyDescent="0.25">
      <c r="A197" s="90" t="s">
        <v>262</v>
      </c>
      <c r="B197" s="87" t="s">
        <v>16</v>
      </c>
      <c r="C197" s="88">
        <v>566</v>
      </c>
      <c r="D197" s="88">
        <v>566</v>
      </c>
      <c r="E197" s="89">
        <v>119.7</v>
      </c>
      <c r="F197" s="89">
        <v>21.148409893992934</v>
      </c>
    </row>
    <row r="198" spans="1:6" x14ac:dyDescent="0.25">
      <c r="A198" s="91" t="s">
        <v>143</v>
      </c>
      <c r="B198" s="87" t="s">
        <v>144</v>
      </c>
      <c r="C198" s="92"/>
      <c r="D198" s="92"/>
      <c r="E198" s="93">
        <v>119.7</v>
      </c>
      <c r="F198" s="92"/>
    </row>
    <row r="199" spans="1:6" x14ac:dyDescent="0.25">
      <c r="A199" s="86" t="s">
        <v>276</v>
      </c>
      <c r="B199" s="87" t="s">
        <v>331</v>
      </c>
      <c r="C199" s="94"/>
      <c r="D199" s="94"/>
      <c r="E199" s="89">
        <v>605.35</v>
      </c>
      <c r="F199" s="94"/>
    </row>
    <row r="200" spans="1:6" x14ac:dyDescent="0.25">
      <c r="A200" s="90" t="s">
        <v>262</v>
      </c>
      <c r="B200" s="87" t="s">
        <v>16</v>
      </c>
      <c r="C200" s="94"/>
      <c r="D200" s="94"/>
      <c r="E200" s="89">
        <v>605.35</v>
      </c>
      <c r="F200" s="94"/>
    </row>
    <row r="201" spans="1:6" x14ac:dyDescent="0.25">
      <c r="A201" s="91" t="s">
        <v>96</v>
      </c>
      <c r="B201" s="87" t="s">
        <v>33</v>
      </c>
      <c r="C201" s="92"/>
      <c r="D201" s="92"/>
      <c r="E201" s="93">
        <v>605.35</v>
      </c>
      <c r="F201" s="92"/>
    </row>
    <row r="202" spans="1:6" x14ac:dyDescent="0.25">
      <c r="A202" s="86" t="s">
        <v>332</v>
      </c>
      <c r="B202" s="87" t="s">
        <v>333</v>
      </c>
      <c r="C202" s="88">
        <v>585129</v>
      </c>
      <c r="D202" s="88">
        <v>585129</v>
      </c>
      <c r="E202" s="94"/>
      <c r="F202" s="94">
        <v>0</v>
      </c>
    </row>
    <row r="203" spans="1:6" x14ac:dyDescent="0.25">
      <c r="A203" s="90" t="s">
        <v>295</v>
      </c>
      <c r="B203" s="87" t="s">
        <v>5</v>
      </c>
      <c r="C203" s="88">
        <v>333030</v>
      </c>
      <c r="D203" s="88">
        <v>333030</v>
      </c>
      <c r="E203" s="94"/>
      <c r="F203" s="94">
        <v>0</v>
      </c>
    </row>
    <row r="204" spans="1:6" x14ac:dyDescent="0.25">
      <c r="A204" s="90" t="s">
        <v>262</v>
      </c>
      <c r="B204" s="87" t="s">
        <v>16</v>
      </c>
      <c r="C204" s="88">
        <v>245847</v>
      </c>
      <c r="D204" s="88">
        <v>245847</v>
      </c>
      <c r="E204" s="94"/>
      <c r="F204" s="94">
        <v>0</v>
      </c>
    </row>
    <row r="205" spans="1:6" x14ac:dyDescent="0.25">
      <c r="A205" s="90" t="s">
        <v>329</v>
      </c>
      <c r="B205" s="87" t="s">
        <v>148</v>
      </c>
      <c r="C205" s="88">
        <v>146</v>
      </c>
      <c r="D205" s="88">
        <v>146</v>
      </c>
      <c r="E205" s="94"/>
      <c r="F205" s="94">
        <v>0</v>
      </c>
    </row>
    <row r="206" spans="1:6" ht="25.5" x14ac:dyDescent="0.25">
      <c r="A206" s="90" t="s">
        <v>275</v>
      </c>
      <c r="B206" s="87" t="s">
        <v>198</v>
      </c>
      <c r="C206" s="88">
        <v>6106</v>
      </c>
      <c r="D206" s="88">
        <v>6106</v>
      </c>
      <c r="E206" s="94"/>
      <c r="F206" s="94">
        <v>0</v>
      </c>
    </row>
    <row r="207" spans="1:6" ht="25.5" x14ac:dyDescent="0.25">
      <c r="A207" s="84" t="s">
        <v>334</v>
      </c>
      <c r="B207" s="85" t="s">
        <v>335</v>
      </c>
      <c r="C207" s="78">
        <v>166361</v>
      </c>
      <c r="D207" s="95"/>
      <c r="E207" s="95"/>
      <c r="F207" s="95"/>
    </row>
    <row r="208" spans="1:6" x14ac:dyDescent="0.25">
      <c r="A208" s="86" t="s">
        <v>260</v>
      </c>
      <c r="B208" s="87" t="s">
        <v>261</v>
      </c>
      <c r="C208" s="88">
        <v>166361</v>
      </c>
      <c r="D208" s="94"/>
      <c r="E208" s="94"/>
      <c r="F208" s="94"/>
    </row>
    <row r="209" spans="1:6" x14ac:dyDescent="0.25">
      <c r="A209" s="90" t="s">
        <v>262</v>
      </c>
      <c r="B209" s="87" t="s">
        <v>16</v>
      </c>
      <c r="C209" s="88">
        <v>166361</v>
      </c>
      <c r="D209" s="94"/>
      <c r="E209" s="94"/>
      <c r="F209" s="94"/>
    </row>
    <row r="210" spans="1:6" ht="25.5" x14ac:dyDescent="0.25">
      <c r="A210" s="84" t="s">
        <v>336</v>
      </c>
      <c r="B210" s="85" t="s">
        <v>337</v>
      </c>
      <c r="C210" s="78">
        <v>445949</v>
      </c>
      <c r="D210" s="78">
        <v>411104</v>
      </c>
      <c r="E210" s="79">
        <v>411095.52</v>
      </c>
      <c r="F210" s="79">
        <v>99.997937261617494</v>
      </c>
    </row>
    <row r="211" spans="1:6" x14ac:dyDescent="0.25">
      <c r="A211" s="86" t="s">
        <v>260</v>
      </c>
      <c r="B211" s="87" t="s">
        <v>261</v>
      </c>
      <c r="C211" s="88">
        <v>445949</v>
      </c>
      <c r="D211" s="88">
        <v>411104</v>
      </c>
      <c r="E211" s="89">
        <v>411095.52</v>
      </c>
      <c r="F211" s="89">
        <v>99.997937261617494</v>
      </c>
    </row>
    <row r="212" spans="1:6" x14ac:dyDescent="0.25">
      <c r="A212" s="90" t="s">
        <v>262</v>
      </c>
      <c r="B212" s="87" t="s">
        <v>16</v>
      </c>
      <c r="C212" s="88">
        <v>36090</v>
      </c>
      <c r="D212" s="88">
        <v>1245</v>
      </c>
      <c r="E212" s="89">
        <v>1245</v>
      </c>
      <c r="F212" s="89">
        <v>100</v>
      </c>
    </row>
    <row r="213" spans="1:6" ht="25.5" x14ac:dyDescent="0.25">
      <c r="A213" s="91" t="s">
        <v>135</v>
      </c>
      <c r="B213" s="87" t="s">
        <v>136</v>
      </c>
      <c r="C213" s="92"/>
      <c r="D213" s="92"/>
      <c r="E213" s="93">
        <v>1245</v>
      </c>
      <c r="F213" s="92"/>
    </row>
    <row r="214" spans="1:6" ht="25.5" x14ac:dyDescent="0.25">
      <c r="A214" s="90" t="s">
        <v>271</v>
      </c>
      <c r="B214" s="87" t="s">
        <v>166</v>
      </c>
      <c r="C214" s="88">
        <v>409859</v>
      </c>
      <c r="D214" s="88">
        <v>409859</v>
      </c>
      <c r="E214" s="89">
        <v>409850.52</v>
      </c>
      <c r="F214" s="89">
        <v>99.997930995781488</v>
      </c>
    </row>
    <row r="215" spans="1:6" ht="25.5" x14ac:dyDescent="0.25">
      <c r="A215" s="91" t="s">
        <v>338</v>
      </c>
      <c r="B215" s="87" t="s">
        <v>243</v>
      </c>
      <c r="C215" s="92"/>
      <c r="D215" s="92"/>
      <c r="E215" s="93">
        <v>409850.52</v>
      </c>
      <c r="F215" s="92"/>
    </row>
    <row r="216" spans="1:6" x14ac:dyDescent="0.25">
      <c r="A216" s="84" t="s">
        <v>339</v>
      </c>
      <c r="B216" s="85" t="s">
        <v>340</v>
      </c>
      <c r="C216" s="78">
        <v>341531</v>
      </c>
      <c r="D216" s="78">
        <v>284227</v>
      </c>
      <c r="E216" s="79">
        <v>201320.85</v>
      </c>
      <c r="F216" s="79">
        <v>70.83100831377736</v>
      </c>
    </row>
    <row r="217" spans="1:6" x14ac:dyDescent="0.25">
      <c r="A217" s="86" t="s">
        <v>260</v>
      </c>
      <c r="B217" s="87" t="s">
        <v>261</v>
      </c>
      <c r="C217" s="88">
        <v>341531</v>
      </c>
      <c r="D217" s="88">
        <v>284227</v>
      </c>
      <c r="E217" s="89">
        <v>201320.85</v>
      </c>
      <c r="F217" s="89">
        <v>70.83100831377736</v>
      </c>
    </row>
    <row r="218" spans="1:6" x14ac:dyDescent="0.25">
      <c r="A218" s="90" t="s">
        <v>262</v>
      </c>
      <c r="B218" s="87" t="s">
        <v>16</v>
      </c>
      <c r="C218" s="88">
        <v>312995</v>
      </c>
      <c r="D218" s="88">
        <v>259184</v>
      </c>
      <c r="E218" s="89">
        <v>176278.67</v>
      </c>
      <c r="F218" s="89">
        <v>68.012944471880985</v>
      </c>
    </row>
    <row r="219" spans="1:6" x14ac:dyDescent="0.25">
      <c r="A219" s="91" t="s">
        <v>106</v>
      </c>
      <c r="B219" s="87" t="s">
        <v>107</v>
      </c>
      <c r="C219" s="92"/>
      <c r="D219" s="92"/>
      <c r="E219" s="93">
        <v>66271.41</v>
      </c>
      <c r="F219" s="92"/>
    </row>
    <row r="220" spans="1:6" x14ac:dyDescent="0.25">
      <c r="A220" s="91" t="s">
        <v>110</v>
      </c>
      <c r="B220" s="87" t="s">
        <v>111</v>
      </c>
      <c r="C220" s="92"/>
      <c r="D220" s="92"/>
      <c r="E220" s="93">
        <v>6158.8</v>
      </c>
      <c r="F220" s="92"/>
    </row>
    <row r="221" spans="1:6" x14ac:dyDescent="0.25">
      <c r="A221" s="91" t="s">
        <v>117</v>
      </c>
      <c r="B221" s="87" t="s">
        <v>118</v>
      </c>
      <c r="C221" s="92"/>
      <c r="D221" s="92"/>
      <c r="E221" s="93">
        <v>77435.02</v>
      </c>
      <c r="F221" s="92"/>
    </row>
    <row r="222" spans="1:6" x14ac:dyDescent="0.25">
      <c r="A222" s="91" t="s">
        <v>123</v>
      </c>
      <c r="B222" s="87" t="s">
        <v>124</v>
      </c>
      <c r="C222" s="92"/>
      <c r="D222" s="92"/>
      <c r="E222" s="93">
        <v>5464.16</v>
      </c>
      <c r="F222" s="92"/>
    </row>
    <row r="223" spans="1:6" x14ac:dyDescent="0.25">
      <c r="A223" s="91" t="s">
        <v>131</v>
      </c>
      <c r="B223" s="87" t="s">
        <v>132</v>
      </c>
      <c r="C223" s="92"/>
      <c r="D223" s="92"/>
      <c r="E223" s="93">
        <v>20949.28</v>
      </c>
      <c r="F223" s="92"/>
    </row>
    <row r="224" spans="1:6" ht="25.5" x14ac:dyDescent="0.25">
      <c r="A224" s="90" t="s">
        <v>275</v>
      </c>
      <c r="B224" s="87" t="s">
        <v>198</v>
      </c>
      <c r="C224" s="88">
        <v>28536</v>
      </c>
      <c r="D224" s="88">
        <v>25043</v>
      </c>
      <c r="E224" s="89">
        <v>25042.18</v>
      </c>
      <c r="F224" s="89">
        <v>99.996725631913108</v>
      </c>
    </row>
    <row r="225" spans="1:6" x14ac:dyDescent="0.25">
      <c r="A225" s="91" t="s">
        <v>341</v>
      </c>
      <c r="B225" s="87" t="s">
        <v>241</v>
      </c>
      <c r="C225" s="92"/>
      <c r="D225" s="92"/>
      <c r="E225" s="93">
        <v>25042.18</v>
      </c>
      <c r="F225" s="92"/>
    </row>
    <row r="226" spans="1:6" ht="25.5" x14ac:dyDescent="0.25">
      <c r="A226" s="84" t="s">
        <v>342</v>
      </c>
      <c r="B226" s="85" t="s">
        <v>343</v>
      </c>
      <c r="C226" s="78">
        <v>14816</v>
      </c>
      <c r="D226" s="78">
        <v>8816</v>
      </c>
      <c r="E226" s="79">
        <v>7432.53</v>
      </c>
      <c r="F226" s="79">
        <v>84.307282214156075</v>
      </c>
    </row>
    <row r="227" spans="1:6" x14ac:dyDescent="0.25">
      <c r="A227" s="86" t="s">
        <v>260</v>
      </c>
      <c r="B227" s="87" t="s">
        <v>261</v>
      </c>
      <c r="C227" s="88">
        <v>14816</v>
      </c>
      <c r="D227" s="88">
        <v>8816</v>
      </c>
      <c r="E227" s="89">
        <v>7432.53</v>
      </c>
      <c r="F227" s="89">
        <v>84.307282214156075</v>
      </c>
    </row>
    <row r="228" spans="1:6" x14ac:dyDescent="0.25">
      <c r="A228" s="90" t="s">
        <v>262</v>
      </c>
      <c r="B228" s="87" t="s">
        <v>16</v>
      </c>
      <c r="C228" s="88">
        <v>14816</v>
      </c>
      <c r="D228" s="88">
        <v>8816</v>
      </c>
      <c r="E228" s="89">
        <v>7432.53</v>
      </c>
      <c r="F228" s="89">
        <v>84.307282214156075</v>
      </c>
    </row>
    <row r="229" spans="1:6" x14ac:dyDescent="0.25">
      <c r="A229" s="91" t="s">
        <v>127</v>
      </c>
      <c r="B229" s="87" t="s">
        <v>128</v>
      </c>
      <c r="C229" s="92"/>
      <c r="D229" s="92"/>
      <c r="E229" s="93">
        <v>7432.53</v>
      </c>
      <c r="F229" s="92"/>
    </row>
    <row r="230" spans="1:6" ht="25.5" x14ac:dyDescent="0.25">
      <c r="A230" s="84" t="s">
        <v>344</v>
      </c>
      <c r="B230" s="85" t="s">
        <v>345</v>
      </c>
      <c r="C230" s="78">
        <v>132723</v>
      </c>
      <c r="D230" s="78">
        <v>132723</v>
      </c>
      <c r="E230" s="79">
        <v>132718.82</v>
      </c>
      <c r="F230" s="79">
        <v>99.996850583546191</v>
      </c>
    </row>
    <row r="231" spans="1:6" x14ac:dyDescent="0.25">
      <c r="A231" s="86" t="s">
        <v>260</v>
      </c>
      <c r="B231" s="87" t="s">
        <v>261</v>
      </c>
      <c r="C231" s="88">
        <v>132723</v>
      </c>
      <c r="D231" s="88">
        <v>132723</v>
      </c>
      <c r="E231" s="89">
        <v>132718.82</v>
      </c>
      <c r="F231" s="89">
        <v>99.996850583546191</v>
      </c>
    </row>
    <row r="232" spans="1:6" ht="25.5" x14ac:dyDescent="0.25">
      <c r="A232" s="90" t="s">
        <v>271</v>
      </c>
      <c r="B232" s="87" t="s">
        <v>166</v>
      </c>
      <c r="C232" s="88">
        <v>132723</v>
      </c>
      <c r="D232" s="88">
        <v>132723</v>
      </c>
      <c r="E232" s="89">
        <v>132718.82</v>
      </c>
      <c r="F232" s="89">
        <v>99.996850583546191</v>
      </c>
    </row>
    <row r="233" spans="1:6" x14ac:dyDescent="0.25">
      <c r="A233" s="91" t="s">
        <v>170</v>
      </c>
      <c r="B233" s="87" t="s">
        <v>171</v>
      </c>
      <c r="C233" s="92"/>
      <c r="D233" s="92"/>
      <c r="E233" s="93">
        <v>132718.82</v>
      </c>
      <c r="F233" s="92"/>
    </row>
    <row r="234" spans="1:6" ht="25.5" x14ac:dyDescent="0.25">
      <c r="A234" s="84" t="s">
        <v>346</v>
      </c>
      <c r="B234" s="85" t="s">
        <v>347</v>
      </c>
      <c r="C234" s="78">
        <v>44275</v>
      </c>
      <c r="D234" s="78">
        <v>44275</v>
      </c>
      <c r="E234" s="79">
        <v>44274.06</v>
      </c>
      <c r="F234" s="79">
        <v>99.997876905702981</v>
      </c>
    </row>
    <row r="235" spans="1:6" x14ac:dyDescent="0.25">
      <c r="A235" s="86" t="s">
        <v>293</v>
      </c>
      <c r="B235" s="87" t="s">
        <v>294</v>
      </c>
      <c r="C235" s="88">
        <v>44275</v>
      </c>
      <c r="D235" s="88">
        <v>44275</v>
      </c>
      <c r="E235" s="89">
        <v>44274.06</v>
      </c>
      <c r="F235" s="89">
        <v>99.997876905702981</v>
      </c>
    </row>
    <row r="236" spans="1:6" x14ac:dyDescent="0.25">
      <c r="A236" s="90" t="s">
        <v>262</v>
      </c>
      <c r="B236" s="87" t="s">
        <v>16</v>
      </c>
      <c r="C236" s="88">
        <v>44275</v>
      </c>
      <c r="D236" s="88">
        <v>44275</v>
      </c>
      <c r="E236" s="89">
        <v>44274.06</v>
      </c>
      <c r="F236" s="89">
        <v>99.997876905702981</v>
      </c>
    </row>
    <row r="237" spans="1:6" x14ac:dyDescent="0.25">
      <c r="A237" s="91" t="s">
        <v>141</v>
      </c>
      <c r="B237" s="87" t="s">
        <v>142</v>
      </c>
      <c r="C237" s="92"/>
      <c r="D237" s="92"/>
      <c r="E237" s="93">
        <v>44274.06</v>
      </c>
      <c r="F237" s="92"/>
    </row>
    <row r="238" spans="1:6" ht="38.25" x14ac:dyDescent="0.25">
      <c r="A238" s="84" t="s">
        <v>348</v>
      </c>
      <c r="B238" s="85" t="s">
        <v>349</v>
      </c>
      <c r="C238" s="78">
        <v>284696</v>
      </c>
      <c r="D238" s="78">
        <v>284696</v>
      </c>
      <c r="E238" s="79">
        <v>218719.13</v>
      </c>
      <c r="F238" s="79">
        <v>76.825501587658422</v>
      </c>
    </row>
    <row r="239" spans="1:6" x14ac:dyDescent="0.25">
      <c r="A239" s="86" t="s">
        <v>282</v>
      </c>
      <c r="B239" s="87" t="s">
        <v>283</v>
      </c>
      <c r="C239" s="88">
        <v>284696</v>
      </c>
      <c r="D239" s="88">
        <v>284696</v>
      </c>
      <c r="E239" s="89">
        <v>218719.13</v>
      </c>
      <c r="F239" s="89">
        <v>76.825501587658422</v>
      </c>
    </row>
    <row r="240" spans="1:6" x14ac:dyDescent="0.25">
      <c r="A240" s="90" t="s">
        <v>262</v>
      </c>
      <c r="B240" s="87" t="s">
        <v>16</v>
      </c>
      <c r="C240" s="88">
        <v>284696</v>
      </c>
      <c r="D240" s="88">
        <v>284696</v>
      </c>
      <c r="E240" s="89">
        <v>218719.13</v>
      </c>
      <c r="F240" s="89">
        <v>76.825501587658422</v>
      </c>
    </row>
    <row r="241" spans="1:6" x14ac:dyDescent="0.25">
      <c r="A241" s="91" t="s">
        <v>119</v>
      </c>
      <c r="B241" s="87" t="s">
        <v>120</v>
      </c>
      <c r="C241" s="92"/>
      <c r="D241" s="92"/>
      <c r="E241" s="93">
        <v>36192.5</v>
      </c>
      <c r="F241" s="92"/>
    </row>
    <row r="242" spans="1:6" x14ac:dyDescent="0.25">
      <c r="A242" s="91" t="s">
        <v>127</v>
      </c>
      <c r="B242" s="87" t="s">
        <v>128</v>
      </c>
      <c r="C242" s="92"/>
      <c r="D242" s="92"/>
      <c r="E242" s="93">
        <v>182526.63</v>
      </c>
      <c r="F242" s="92"/>
    </row>
    <row r="243" spans="1:6" ht="38.25" x14ac:dyDescent="0.25">
      <c r="A243" s="84" t="s">
        <v>350</v>
      </c>
      <c r="B243" s="85" t="s">
        <v>351</v>
      </c>
      <c r="C243" s="78">
        <v>9039501</v>
      </c>
      <c r="D243" s="78">
        <v>9039501</v>
      </c>
      <c r="E243" s="79">
        <v>2700663.85</v>
      </c>
      <c r="F243" s="79">
        <v>29.876249253139086</v>
      </c>
    </row>
    <row r="244" spans="1:6" x14ac:dyDescent="0.25">
      <c r="A244" s="86" t="s">
        <v>282</v>
      </c>
      <c r="B244" s="87" t="s">
        <v>283</v>
      </c>
      <c r="C244" s="88">
        <v>9039501</v>
      </c>
      <c r="D244" s="88">
        <v>9039501</v>
      </c>
      <c r="E244" s="89">
        <v>2700663.85</v>
      </c>
      <c r="F244" s="89">
        <v>29.876249253139086</v>
      </c>
    </row>
    <row r="245" spans="1:6" x14ac:dyDescent="0.25">
      <c r="A245" s="90" t="s">
        <v>262</v>
      </c>
      <c r="B245" s="87" t="s">
        <v>16</v>
      </c>
      <c r="C245" s="88">
        <v>1633680</v>
      </c>
      <c r="D245" s="88">
        <v>1633680</v>
      </c>
      <c r="E245" s="89">
        <v>437488.93</v>
      </c>
      <c r="F245" s="89">
        <v>26.77935274962049</v>
      </c>
    </row>
    <row r="246" spans="1:6" x14ac:dyDescent="0.25">
      <c r="A246" s="91" t="s">
        <v>119</v>
      </c>
      <c r="B246" s="87" t="s">
        <v>120</v>
      </c>
      <c r="C246" s="92"/>
      <c r="D246" s="92"/>
      <c r="E246" s="93">
        <v>94781.25</v>
      </c>
      <c r="F246" s="92"/>
    </row>
    <row r="247" spans="1:6" x14ac:dyDescent="0.25">
      <c r="A247" s="91" t="s">
        <v>127</v>
      </c>
      <c r="B247" s="87" t="s">
        <v>128</v>
      </c>
      <c r="C247" s="92"/>
      <c r="D247" s="92"/>
      <c r="E247" s="93">
        <v>143623.48000000001</v>
      </c>
      <c r="F247" s="92"/>
    </row>
    <row r="248" spans="1:6" x14ac:dyDescent="0.25">
      <c r="A248" s="91" t="s">
        <v>129</v>
      </c>
      <c r="B248" s="87" t="s">
        <v>130</v>
      </c>
      <c r="C248" s="92"/>
      <c r="D248" s="92"/>
      <c r="E248" s="93">
        <v>199084.2</v>
      </c>
      <c r="F248" s="92"/>
    </row>
    <row r="249" spans="1:6" ht="25.5" x14ac:dyDescent="0.25">
      <c r="A249" s="90" t="s">
        <v>271</v>
      </c>
      <c r="B249" s="87" t="s">
        <v>166</v>
      </c>
      <c r="C249" s="88">
        <v>3908276</v>
      </c>
      <c r="D249" s="88">
        <v>3908276</v>
      </c>
      <c r="E249" s="89">
        <v>17793.150000000001</v>
      </c>
      <c r="F249" s="89">
        <v>0.45526851225450815</v>
      </c>
    </row>
    <row r="250" spans="1:6" ht="25.5" x14ac:dyDescent="0.25">
      <c r="A250" s="91" t="s">
        <v>352</v>
      </c>
      <c r="B250" s="87" t="s">
        <v>237</v>
      </c>
      <c r="C250" s="92"/>
      <c r="D250" s="92"/>
      <c r="E250" s="93">
        <v>17793.150000000001</v>
      </c>
      <c r="F250" s="92"/>
    </row>
    <row r="251" spans="1:6" ht="25.5" x14ac:dyDescent="0.25">
      <c r="A251" s="90" t="s">
        <v>275</v>
      </c>
      <c r="B251" s="87" t="s">
        <v>198</v>
      </c>
      <c r="C251" s="88">
        <v>3497545</v>
      </c>
      <c r="D251" s="88">
        <v>3497545</v>
      </c>
      <c r="E251" s="89">
        <v>2245381.77</v>
      </c>
      <c r="F251" s="89">
        <v>64.198795726716881</v>
      </c>
    </row>
    <row r="252" spans="1:6" x14ac:dyDescent="0.25">
      <c r="A252" s="91" t="s">
        <v>201</v>
      </c>
      <c r="B252" s="87" t="s">
        <v>202</v>
      </c>
      <c r="C252" s="92"/>
      <c r="D252" s="92"/>
      <c r="E252" s="93">
        <v>1418850.72</v>
      </c>
      <c r="F252" s="92"/>
    </row>
    <row r="253" spans="1:6" x14ac:dyDescent="0.25">
      <c r="A253" s="91" t="s">
        <v>203</v>
      </c>
      <c r="B253" s="87" t="s">
        <v>204</v>
      </c>
      <c r="C253" s="92"/>
      <c r="D253" s="92"/>
      <c r="E253" s="93">
        <v>51280.09</v>
      </c>
      <c r="F253" s="92"/>
    </row>
    <row r="254" spans="1:6" x14ac:dyDescent="0.25">
      <c r="A254" s="91" t="s">
        <v>288</v>
      </c>
      <c r="B254" s="87" t="s">
        <v>210</v>
      </c>
      <c r="C254" s="92"/>
      <c r="D254" s="92"/>
      <c r="E254" s="93">
        <v>775250.96</v>
      </c>
      <c r="F254" s="92"/>
    </row>
    <row r="255" spans="1:6" ht="38.25" x14ac:dyDescent="0.25">
      <c r="A255" s="84" t="s">
        <v>353</v>
      </c>
      <c r="B255" s="85" t="s">
        <v>354</v>
      </c>
      <c r="C255" s="78">
        <v>44586210</v>
      </c>
      <c r="D255" s="78">
        <v>28016758</v>
      </c>
      <c r="E255" s="79">
        <v>27889332.289999999</v>
      </c>
      <c r="F255" s="79">
        <v>99.545180388109145</v>
      </c>
    </row>
    <row r="256" spans="1:6" x14ac:dyDescent="0.25">
      <c r="A256" s="86" t="s">
        <v>260</v>
      </c>
      <c r="B256" s="87" t="s">
        <v>261</v>
      </c>
      <c r="C256" s="88">
        <v>9100000</v>
      </c>
      <c r="D256" s="88">
        <v>12780832</v>
      </c>
      <c r="E256" s="89">
        <v>12780831.119999999</v>
      </c>
      <c r="F256" s="89">
        <v>99.999993114689246</v>
      </c>
    </row>
    <row r="257" spans="1:6" ht="25.5" x14ac:dyDescent="0.25">
      <c r="A257" s="90" t="s">
        <v>271</v>
      </c>
      <c r="B257" s="87" t="s">
        <v>166</v>
      </c>
      <c r="C257" s="88">
        <v>9100000</v>
      </c>
      <c r="D257" s="88">
        <v>12780832</v>
      </c>
      <c r="E257" s="89">
        <v>12780831.119999999</v>
      </c>
      <c r="F257" s="89">
        <v>99.999993114689246</v>
      </c>
    </row>
    <row r="258" spans="1:6" x14ac:dyDescent="0.25">
      <c r="A258" s="91" t="s">
        <v>170</v>
      </c>
      <c r="B258" s="87" t="s">
        <v>171</v>
      </c>
      <c r="C258" s="92"/>
      <c r="D258" s="92"/>
      <c r="E258" s="93">
        <v>4180831.12</v>
      </c>
      <c r="F258" s="92"/>
    </row>
    <row r="259" spans="1:6" x14ac:dyDescent="0.25">
      <c r="A259" s="91" t="s">
        <v>172</v>
      </c>
      <c r="B259" s="87" t="s">
        <v>173</v>
      </c>
      <c r="C259" s="92"/>
      <c r="D259" s="92"/>
      <c r="E259" s="93">
        <v>8600000</v>
      </c>
      <c r="F259" s="92"/>
    </row>
    <row r="260" spans="1:6" ht="25.5" x14ac:dyDescent="0.25">
      <c r="A260" s="86" t="s">
        <v>265</v>
      </c>
      <c r="B260" s="87" t="s">
        <v>266</v>
      </c>
      <c r="C260" s="88">
        <v>31927</v>
      </c>
      <c r="D260" s="88">
        <v>31927</v>
      </c>
      <c r="E260" s="89">
        <v>31927</v>
      </c>
      <c r="F260" s="89">
        <v>100</v>
      </c>
    </row>
    <row r="261" spans="1:6" ht="25.5" x14ac:dyDescent="0.25">
      <c r="A261" s="90" t="s">
        <v>271</v>
      </c>
      <c r="B261" s="87" t="s">
        <v>166</v>
      </c>
      <c r="C261" s="88">
        <v>31927</v>
      </c>
      <c r="D261" s="88">
        <v>31927</v>
      </c>
      <c r="E261" s="89">
        <v>31927</v>
      </c>
      <c r="F261" s="89">
        <v>100</v>
      </c>
    </row>
    <row r="262" spans="1:6" x14ac:dyDescent="0.25">
      <c r="A262" s="91" t="s">
        <v>355</v>
      </c>
      <c r="B262" s="87" t="s">
        <v>175</v>
      </c>
      <c r="C262" s="92"/>
      <c r="D262" s="92"/>
      <c r="E262" s="93">
        <v>31927</v>
      </c>
      <c r="F262" s="92"/>
    </row>
    <row r="263" spans="1:6" ht="25.5" x14ac:dyDescent="0.25">
      <c r="A263" s="86" t="s">
        <v>267</v>
      </c>
      <c r="B263" s="87" t="s">
        <v>268</v>
      </c>
      <c r="C263" s="88">
        <v>35454283</v>
      </c>
      <c r="D263" s="88">
        <v>15203999</v>
      </c>
      <c r="E263" s="89">
        <v>15076574.17</v>
      </c>
      <c r="F263" s="89">
        <v>99.161899247691338</v>
      </c>
    </row>
    <row r="264" spans="1:6" ht="25.5" x14ac:dyDescent="0.25">
      <c r="A264" s="90" t="s">
        <v>271</v>
      </c>
      <c r="B264" s="87" t="s">
        <v>166</v>
      </c>
      <c r="C264" s="88">
        <v>35454283</v>
      </c>
      <c r="D264" s="88">
        <v>15203999</v>
      </c>
      <c r="E264" s="89">
        <v>15076574.17</v>
      </c>
      <c r="F264" s="89">
        <v>99.161899247691338</v>
      </c>
    </row>
    <row r="265" spans="1:6" x14ac:dyDescent="0.25">
      <c r="A265" s="91" t="s">
        <v>355</v>
      </c>
      <c r="B265" s="87" t="s">
        <v>175</v>
      </c>
      <c r="C265" s="92"/>
      <c r="D265" s="92"/>
      <c r="E265" s="93">
        <v>15076574.17</v>
      </c>
      <c r="F265" s="92"/>
    </row>
    <row r="266" spans="1:6" ht="25.5" x14ac:dyDescent="0.25">
      <c r="A266" s="84" t="s">
        <v>356</v>
      </c>
      <c r="B266" s="85" t="s">
        <v>357</v>
      </c>
      <c r="C266" s="78">
        <v>61429</v>
      </c>
      <c r="D266" s="78">
        <v>95929</v>
      </c>
      <c r="E266" s="79">
        <v>95928.99</v>
      </c>
      <c r="F266" s="79">
        <v>99.999989575623644</v>
      </c>
    </row>
    <row r="267" spans="1:6" x14ac:dyDescent="0.25">
      <c r="A267" s="86" t="s">
        <v>260</v>
      </c>
      <c r="B267" s="87" t="s">
        <v>261</v>
      </c>
      <c r="C267" s="94"/>
      <c r="D267" s="88">
        <v>34500</v>
      </c>
      <c r="E267" s="89">
        <v>34499.99</v>
      </c>
      <c r="F267" s="89">
        <v>99.999971014492743</v>
      </c>
    </row>
    <row r="268" spans="1:6" ht="25.5" x14ac:dyDescent="0.25">
      <c r="A268" s="90" t="s">
        <v>271</v>
      </c>
      <c r="B268" s="87" t="s">
        <v>166</v>
      </c>
      <c r="C268" s="94"/>
      <c r="D268" s="88">
        <v>34500</v>
      </c>
      <c r="E268" s="89">
        <v>34499.99</v>
      </c>
      <c r="F268" s="89">
        <v>99.999971014492743</v>
      </c>
    </row>
    <row r="269" spans="1:6" x14ac:dyDescent="0.25">
      <c r="A269" s="91" t="s">
        <v>172</v>
      </c>
      <c r="B269" s="87" t="s">
        <v>173</v>
      </c>
      <c r="C269" s="92"/>
      <c r="D269" s="92"/>
      <c r="E269" s="93">
        <v>34499.99</v>
      </c>
      <c r="F269" s="92"/>
    </row>
    <row r="270" spans="1:6" ht="25.5" x14ac:dyDescent="0.25">
      <c r="A270" s="86" t="s">
        <v>265</v>
      </c>
      <c r="B270" s="87" t="s">
        <v>266</v>
      </c>
      <c r="C270" s="88">
        <v>61429</v>
      </c>
      <c r="D270" s="88">
        <v>61429</v>
      </c>
      <c r="E270" s="89">
        <v>61429</v>
      </c>
      <c r="F270" s="89">
        <v>100</v>
      </c>
    </row>
    <row r="271" spans="1:6" ht="25.5" x14ac:dyDescent="0.25">
      <c r="A271" s="90" t="s">
        <v>271</v>
      </c>
      <c r="B271" s="87" t="s">
        <v>166</v>
      </c>
      <c r="C271" s="88">
        <v>61429</v>
      </c>
      <c r="D271" s="88">
        <v>61429</v>
      </c>
      <c r="E271" s="89">
        <v>61429</v>
      </c>
      <c r="F271" s="89">
        <v>100</v>
      </c>
    </row>
    <row r="272" spans="1:6" ht="25.5" x14ac:dyDescent="0.25">
      <c r="A272" s="91" t="s">
        <v>358</v>
      </c>
      <c r="B272" s="87" t="s">
        <v>176</v>
      </c>
      <c r="C272" s="92"/>
      <c r="D272" s="92"/>
      <c r="E272" s="93">
        <v>61429</v>
      </c>
      <c r="F272" s="92"/>
    </row>
    <row r="273" spans="1:6" ht="51" x14ac:dyDescent="0.25">
      <c r="A273" s="84" t="s">
        <v>359</v>
      </c>
      <c r="B273" s="85" t="s">
        <v>360</v>
      </c>
      <c r="C273" s="78">
        <v>114530</v>
      </c>
      <c r="D273" s="78">
        <v>114530</v>
      </c>
      <c r="E273" s="79">
        <v>66361.399999999994</v>
      </c>
      <c r="F273" s="79">
        <v>57.942373177333437</v>
      </c>
    </row>
    <row r="274" spans="1:6" x14ac:dyDescent="0.25">
      <c r="A274" s="86" t="s">
        <v>282</v>
      </c>
      <c r="B274" s="87" t="s">
        <v>283</v>
      </c>
      <c r="C274" s="88">
        <v>114530</v>
      </c>
      <c r="D274" s="88">
        <v>114530</v>
      </c>
      <c r="E274" s="89">
        <v>66361.399999999994</v>
      </c>
      <c r="F274" s="89">
        <v>57.942373177333437</v>
      </c>
    </row>
    <row r="275" spans="1:6" ht="25.5" x14ac:dyDescent="0.25">
      <c r="A275" s="90" t="s">
        <v>271</v>
      </c>
      <c r="B275" s="87" t="s">
        <v>166</v>
      </c>
      <c r="C275" s="88">
        <v>114530</v>
      </c>
      <c r="D275" s="88">
        <v>114530</v>
      </c>
      <c r="E275" s="89">
        <v>66361.399999999994</v>
      </c>
      <c r="F275" s="89">
        <v>57.942373177333437</v>
      </c>
    </row>
    <row r="276" spans="1:6" ht="25.5" x14ac:dyDescent="0.25">
      <c r="A276" s="91" t="s">
        <v>352</v>
      </c>
      <c r="B276" s="87" t="s">
        <v>237</v>
      </c>
      <c r="C276" s="92"/>
      <c r="D276" s="92"/>
      <c r="E276" s="93">
        <v>66361.399999999994</v>
      </c>
      <c r="F276" s="92"/>
    </row>
    <row r="277" spans="1:6" ht="25.5" x14ac:dyDescent="0.25">
      <c r="A277" s="84" t="s">
        <v>361</v>
      </c>
      <c r="B277" s="85" t="s">
        <v>362</v>
      </c>
      <c r="C277" s="78">
        <v>232494</v>
      </c>
      <c r="D277" s="78">
        <v>172114</v>
      </c>
      <c r="E277" s="79">
        <v>167628.25</v>
      </c>
      <c r="F277" s="79">
        <v>97.393733223328724</v>
      </c>
    </row>
    <row r="278" spans="1:6" x14ac:dyDescent="0.25">
      <c r="A278" s="86" t="s">
        <v>260</v>
      </c>
      <c r="B278" s="87" t="s">
        <v>261</v>
      </c>
      <c r="C278" s="88">
        <v>232494</v>
      </c>
      <c r="D278" s="88">
        <v>172114</v>
      </c>
      <c r="E278" s="89">
        <v>167628.25</v>
      </c>
      <c r="F278" s="89">
        <v>97.393733223328724</v>
      </c>
    </row>
    <row r="279" spans="1:6" x14ac:dyDescent="0.25">
      <c r="A279" s="90" t="s">
        <v>262</v>
      </c>
      <c r="B279" s="87" t="s">
        <v>16</v>
      </c>
      <c r="C279" s="88">
        <v>66591</v>
      </c>
      <c r="D279" s="88">
        <v>6211</v>
      </c>
      <c r="E279" s="89">
        <v>1725.25</v>
      </c>
      <c r="F279" s="89">
        <v>27.777330542585737</v>
      </c>
    </row>
    <row r="280" spans="1:6" x14ac:dyDescent="0.25">
      <c r="A280" s="91" t="s">
        <v>99</v>
      </c>
      <c r="B280" s="87" t="s">
        <v>100</v>
      </c>
      <c r="C280" s="92"/>
      <c r="D280" s="92"/>
      <c r="E280" s="93">
        <v>178.5</v>
      </c>
      <c r="F280" s="92"/>
    </row>
    <row r="281" spans="1:6" x14ac:dyDescent="0.25">
      <c r="A281" s="91" t="s">
        <v>139</v>
      </c>
      <c r="B281" s="87" t="s">
        <v>140</v>
      </c>
      <c r="C281" s="92"/>
      <c r="D281" s="92"/>
      <c r="E281" s="93">
        <v>1546.75</v>
      </c>
      <c r="F281" s="92"/>
    </row>
    <row r="282" spans="1:6" ht="25.5" x14ac:dyDescent="0.25">
      <c r="A282" s="90" t="s">
        <v>271</v>
      </c>
      <c r="B282" s="87" t="s">
        <v>166</v>
      </c>
      <c r="C282" s="88">
        <v>165903</v>
      </c>
      <c r="D282" s="88">
        <v>165903</v>
      </c>
      <c r="E282" s="89">
        <v>165903</v>
      </c>
      <c r="F282" s="89">
        <v>100</v>
      </c>
    </row>
    <row r="283" spans="1:6" ht="25.5" x14ac:dyDescent="0.25">
      <c r="A283" s="91" t="s">
        <v>338</v>
      </c>
      <c r="B283" s="87" t="s">
        <v>243</v>
      </c>
      <c r="C283" s="92"/>
      <c r="D283" s="92"/>
      <c r="E283" s="93">
        <v>165903</v>
      </c>
      <c r="F283" s="92"/>
    </row>
    <row r="284" spans="1:6" x14ac:dyDescent="0.25">
      <c r="A284" s="84" t="s">
        <v>363</v>
      </c>
      <c r="B284" s="85" t="s">
        <v>364</v>
      </c>
      <c r="C284" s="78">
        <v>1172423</v>
      </c>
      <c r="D284" s="78">
        <v>850423</v>
      </c>
      <c r="E284" s="79">
        <v>576157.26</v>
      </c>
      <c r="F284" s="79">
        <v>67.749491723530525</v>
      </c>
    </row>
    <row r="285" spans="1:6" x14ac:dyDescent="0.25">
      <c r="A285" s="86" t="s">
        <v>260</v>
      </c>
      <c r="B285" s="87" t="s">
        <v>261</v>
      </c>
      <c r="C285" s="88">
        <v>1172423</v>
      </c>
      <c r="D285" s="88">
        <v>850423</v>
      </c>
      <c r="E285" s="89">
        <v>576157.26</v>
      </c>
      <c r="F285" s="89">
        <v>67.749491723530525</v>
      </c>
    </row>
    <row r="286" spans="1:6" x14ac:dyDescent="0.25">
      <c r="A286" s="90" t="s">
        <v>262</v>
      </c>
      <c r="B286" s="87" t="s">
        <v>16</v>
      </c>
      <c r="C286" s="88">
        <v>1018627</v>
      </c>
      <c r="D286" s="88">
        <v>768627</v>
      </c>
      <c r="E286" s="89">
        <v>517487.02</v>
      </c>
      <c r="F286" s="89">
        <v>67.326156900551254</v>
      </c>
    </row>
    <row r="287" spans="1:6" x14ac:dyDescent="0.25">
      <c r="A287" s="91" t="s">
        <v>117</v>
      </c>
      <c r="B287" s="87" t="s">
        <v>118</v>
      </c>
      <c r="C287" s="92"/>
      <c r="D287" s="92"/>
      <c r="E287" s="93">
        <v>517487.02</v>
      </c>
      <c r="F287" s="92"/>
    </row>
    <row r="288" spans="1:6" ht="25.5" x14ac:dyDescent="0.25">
      <c r="A288" s="90" t="s">
        <v>275</v>
      </c>
      <c r="B288" s="87" t="s">
        <v>198</v>
      </c>
      <c r="C288" s="88">
        <v>153796</v>
      </c>
      <c r="D288" s="88">
        <v>81796</v>
      </c>
      <c r="E288" s="89">
        <v>58670.239999999998</v>
      </c>
      <c r="F288" s="89">
        <v>71.72751723800674</v>
      </c>
    </row>
    <row r="289" spans="1:6" x14ac:dyDescent="0.25">
      <c r="A289" s="91" t="s">
        <v>201</v>
      </c>
      <c r="B289" s="87" t="s">
        <v>202</v>
      </c>
      <c r="C289" s="92"/>
      <c r="D289" s="92"/>
      <c r="E289" s="93">
        <v>39748.83</v>
      </c>
      <c r="F289" s="92"/>
    </row>
    <row r="290" spans="1:6" x14ac:dyDescent="0.25">
      <c r="A290" s="91" t="s">
        <v>205</v>
      </c>
      <c r="B290" s="87" t="s">
        <v>206</v>
      </c>
      <c r="C290" s="92"/>
      <c r="D290" s="92"/>
      <c r="E290" s="93">
        <v>18921.41</v>
      </c>
      <c r="F290" s="92"/>
    </row>
    <row r="291" spans="1:6" x14ac:dyDescent="0.25">
      <c r="A291" s="84" t="s">
        <v>365</v>
      </c>
      <c r="B291" s="85" t="s">
        <v>366</v>
      </c>
      <c r="C291" s="78">
        <v>1746983</v>
      </c>
      <c r="D291" s="78">
        <v>1746983</v>
      </c>
      <c r="E291" s="79">
        <v>1014015.12</v>
      </c>
      <c r="F291" s="79">
        <v>58.043788634462956</v>
      </c>
    </row>
    <row r="292" spans="1:6" x14ac:dyDescent="0.25">
      <c r="A292" s="86" t="s">
        <v>260</v>
      </c>
      <c r="B292" s="87" t="s">
        <v>261</v>
      </c>
      <c r="C292" s="88">
        <v>1481744</v>
      </c>
      <c r="D292" s="88">
        <v>1481744</v>
      </c>
      <c r="E292" s="89">
        <v>1014015.12</v>
      </c>
      <c r="F292" s="89">
        <v>68.433894113963007</v>
      </c>
    </row>
    <row r="293" spans="1:6" x14ac:dyDescent="0.25">
      <c r="A293" s="90" t="s">
        <v>262</v>
      </c>
      <c r="B293" s="87" t="s">
        <v>16</v>
      </c>
      <c r="C293" s="88">
        <v>1209972</v>
      </c>
      <c r="D293" s="88">
        <v>1209972</v>
      </c>
      <c r="E293" s="89">
        <v>859410.99</v>
      </c>
      <c r="F293" s="89">
        <v>71.027345260882072</v>
      </c>
    </row>
    <row r="294" spans="1:6" ht="25.5" x14ac:dyDescent="0.25">
      <c r="A294" s="91" t="s">
        <v>108</v>
      </c>
      <c r="B294" s="87" t="s">
        <v>109</v>
      </c>
      <c r="C294" s="92"/>
      <c r="D294" s="92"/>
      <c r="E294" s="93">
        <v>12447.5</v>
      </c>
      <c r="F294" s="92"/>
    </row>
    <row r="295" spans="1:6" x14ac:dyDescent="0.25">
      <c r="A295" s="91" t="s">
        <v>117</v>
      </c>
      <c r="B295" s="87" t="s">
        <v>118</v>
      </c>
      <c r="C295" s="92"/>
      <c r="D295" s="92"/>
      <c r="E295" s="93">
        <v>92658.49</v>
      </c>
      <c r="F295" s="92"/>
    </row>
    <row r="296" spans="1:6" x14ac:dyDescent="0.25">
      <c r="A296" s="91" t="s">
        <v>123</v>
      </c>
      <c r="B296" s="87" t="s">
        <v>124</v>
      </c>
      <c r="C296" s="92"/>
      <c r="D296" s="92"/>
      <c r="E296" s="93">
        <v>569804.65</v>
      </c>
      <c r="F296" s="92"/>
    </row>
    <row r="297" spans="1:6" x14ac:dyDescent="0.25">
      <c r="A297" s="91" t="s">
        <v>129</v>
      </c>
      <c r="B297" s="87" t="s">
        <v>130</v>
      </c>
      <c r="C297" s="92"/>
      <c r="D297" s="92"/>
      <c r="E297" s="93">
        <v>184500.35</v>
      </c>
      <c r="F297" s="92"/>
    </row>
    <row r="298" spans="1:6" ht="25.5" x14ac:dyDescent="0.25">
      <c r="A298" s="90" t="s">
        <v>273</v>
      </c>
      <c r="B298" s="87" t="s">
        <v>7</v>
      </c>
      <c r="C298" s="88">
        <v>5990</v>
      </c>
      <c r="D298" s="88">
        <v>5990</v>
      </c>
      <c r="E298" s="94"/>
      <c r="F298" s="94">
        <v>0</v>
      </c>
    </row>
    <row r="299" spans="1:6" ht="25.5" x14ac:dyDescent="0.25">
      <c r="A299" s="90" t="s">
        <v>275</v>
      </c>
      <c r="B299" s="87" t="s">
        <v>198</v>
      </c>
      <c r="C299" s="88">
        <v>265782</v>
      </c>
      <c r="D299" s="88">
        <v>265782</v>
      </c>
      <c r="E299" s="89">
        <v>154604.13</v>
      </c>
      <c r="F299" s="89">
        <v>58.169526153012619</v>
      </c>
    </row>
    <row r="300" spans="1:6" x14ac:dyDescent="0.25">
      <c r="A300" s="91" t="s">
        <v>201</v>
      </c>
      <c r="B300" s="87" t="s">
        <v>202</v>
      </c>
      <c r="C300" s="92"/>
      <c r="D300" s="92"/>
      <c r="E300" s="93">
        <v>118568.94</v>
      </c>
      <c r="F300" s="92"/>
    </row>
    <row r="301" spans="1:6" x14ac:dyDescent="0.25">
      <c r="A301" s="91" t="s">
        <v>203</v>
      </c>
      <c r="B301" s="87" t="s">
        <v>204</v>
      </c>
      <c r="C301" s="92"/>
      <c r="D301" s="92"/>
      <c r="E301" s="93">
        <v>10585.6</v>
      </c>
      <c r="F301" s="92"/>
    </row>
    <row r="302" spans="1:6" x14ac:dyDescent="0.25">
      <c r="A302" s="91" t="s">
        <v>288</v>
      </c>
      <c r="B302" s="87" t="s">
        <v>210</v>
      </c>
      <c r="C302" s="92"/>
      <c r="D302" s="92"/>
      <c r="E302" s="93">
        <v>25449.59</v>
      </c>
      <c r="F302" s="92"/>
    </row>
    <row r="303" spans="1:6" x14ac:dyDescent="0.25">
      <c r="A303" s="86" t="s">
        <v>276</v>
      </c>
      <c r="B303" s="87" t="s">
        <v>331</v>
      </c>
      <c r="C303" s="88">
        <v>186800</v>
      </c>
      <c r="D303" s="88">
        <v>186800</v>
      </c>
      <c r="E303" s="94"/>
      <c r="F303" s="94">
        <v>0</v>
      </c>
    </row>
    <row r="304" spans="1:6" ht="25.5" x14ac:dyDescent="0.25">
      <c r="A304" s="90" t="s">
        <v>275</v>
      </c>
      <c r="B304" s="87" t="s">
        <v>198</v>
      </c>
      <c r="C304" s="88">
        <v>186800</v>
      </c>
      <c r="D304" s="88">
        <v>186800</v>
      </c>
      <c r="E304" s="94"/>
      <c r="F304" s="94">
        <v>0</v>
      </c>
    </row>
    <row r="305" spans="1:6" x14ac:dyDescent="0.25">
      <c r="A305" s="86" t="s">
        <v>332</v>
      </c>
      <c r="B305" s="87" t="s">
        <v>333</v>
      </c>
      <c r="C305" s="88">
        <v>78439</v>
      </c>
      <c r="D305" s="88">
        <v>78439</v>
      </c>
      <c r="E305" s="94"/>
      <c r="F305" s="94">
        <v>0</v>
      </c>
    </row>
    <row r="306" spans="1:6" ht="25.5" x14ac:dyDescent="0.25">
      <c r="A306" s="90" t="s">
        <v>273</v>
      </c>
      <c r="B306" s="87" t="s">
        <v>7</v>
      </c>
      <c r="C306" s="88">
        <v>1725</v>
      </c>
      <c r="D306" s="88">
        <v>1725</v>
      </c>
      <c r="E306" s="94"/>
      <c r="F306" s="94">
        <v>0</v>
      </c>
    </row>
    <row r="307" spans="1:6" ht="25.5" x14ac:dyDescent="0.25">
      <c r="A307" s="90" t="s">
        <v>275</v>
      </c>
      <c r="B307" s="87" t="s">
        <v>198</v>
      </c>
      <c r="C307" s="88">
        <v>76714</v>
      </c>
      <c r="D307" s="88">
        <v>76714</v>
      </c>
      <c r="E307" s="94"/>
      <c r="F307" s="94">
        <v>0</v>
      </c>
    </row>
    <row r="308" spans="1:6" ht="25.5" x14ac:dyDescent="0.25">
      <c r="A308" s="82" t="s">
        <v>367</v>
      </c>
      <c r="B308" s="83" t="s">
        <v>368</v>
      </c>
      <c r="C308" s="78">
        <v>228938310</v>
      </c>
      <c r="D308" s="78">
        <v>283781616</v>
      </c>
      <c r="E308" s="78">
        <v>257225888.42000002</v>
      </c>
      <c r="F308" s="79">
        <v>90.642195941262102</v>
      </c>
    </row>
    <row r="309" spans="1:6" x14ac:dyDescent="0.25">
      <c r="A309" s="84" t="s">
        <v>369</v>
      </c>
      <c r="B309" s="85" t="s">
        <v>370</v>
      </c>
      <c r="C309" s="78">
        <v>332776</v>
      </c>
      <c r="D309" s="78">
        <v>173420</v>
      </c>
      <c r="E309" s="79">
        <v>93364.54</v>
      </c>
      <c r="F309" s="79">
        <v>53.837239072771304</v>
      </c>
    </row>
    <row r="310" spans="1:6" x14ac:dyDescent="0.25">
      <c r="A310" s="86" t="s">
        <v>260</v>
      </c>
      <c r="B310" s="87" t="s">
        <v>261</v>
      </c>
      <c r="C310" s="88">
        <v>279687</v>
      </c>
      <c r="D310" s="88">
        <v>120331</v>
      </c>
      <c r="E310" s="89">
        <v>87903.66</v>
      </c>
      <c r="F310" s="89">
        <v>73.051549476028626</v>
      </c>
    </row>
    <row r="311" spans="1:6" x14ac:dyDescent="0.25">
      <c r="A311" s="90" t="s">
        <v>262</v>
      </c>
      <c r="B311" s="87" t="s">
        <v>16</v>
      </c>
      <c r="C311" s="88">
        <v>152579</v>
      </c>
      <c r="D311" s="88">
        <v>120331</v>
      </c>
      <c r="E311" s="89">
        <v>87903.66</v>
      </c>
      <c r="F311" s="89">
        <v>73.051549476028626</v>
      </c>
    </row>
    <row r="312" spans="1:6" x14ac:dyDescent="0.25">
      <c r="A312" s="91" t="s">
        <v>127</v>
      </c>
      <c r="B312" s="87" t="s">
        <v>128</v>
      </c>
      <c r="C312" s="92"/>
      <c r="D312" s="92"/>
      <c r="E312" s="93">
        <v>87903.66</v>
      </c>
      <c r="F312" s="92"/>
    </row>
    <row r="313" spans="1:6" ht="25.5" x14ac:dyDescent="0.25">
      <c r="A313" s="90" t="s">
        <v>275</v>
      </c>
      <c r="B313" s="87" t="s">
        <v>198</v>
      </c>
      <c r="C313" s="88">
        <v>127108</v>
      </c>
      <c r="D313" s="94"/>
      <c r="E313" s="94"/>
      <c r="F313" s="94"/>
    </row>
    <row r="314" spans="1:6" x14ac:dyDescent="0.25">
      <c r="A314" s="86" t="s">
        <v>306</v>
      </c>
      <c r="B314" s="87" t="s">
        <v>307</v>
      </c>
      <c r="C314" s="88">
        <v>53089</v>
      </c>
      <c r="D314" s="88">
        <v>53089</v>
      </c>
      <c r="E314" s="89">
        <v>5460.88</v>
      </c>
      <c r="F314" s="89">
        <v>10.286273992729191</v>
      </c>
    </row>
    <row r="315" spans="1:6" x14ac:dyDescent="0.25">
      <c r="A315" s="90" t="s">
        <v>262</v>
      </c>
      <c r="B315" s="87" t="s">
        <v>16</v>
      </c>
      <c r="C315" s="88">
        <v>49107</v>
      </c>
      <c r="D315" s="88">
        <v>49107</v>
      </c>
      <c r="E315" s="89">
        <v>5460.88</v>
      </c>
      <c r="F315" s="89">
        <v>11.120369804712158</v>
      </c>
    </row>
    <row r="316" spans="1:6" x14ac:dyDescent="0.25">
      <c r="A316" s="91" t="s">
        <v>127</v>
      </c>
      <c r="B316" s="87" t="s">
        <v>128</v>
      </c>
      <c r="C316" s="92"/>
      <c r="D316" s="92"/>
      <c r="E316" s="93">
        <v>5460.88</v>
      </c>
      <c r="F316" s="92"/>
    </row>
    <row r="317" spans="1:6" ht="25.5" x14ac:dyDescent="0.25">
      <c r="A317" s="90" t="s">
        <v>275</v>
      </c>
      <c r="B317" s="87" t="s">
        <v>198</v>
      </c>
      <c r="C317" s="88">
        <v>3982</v>
      </c>
      <c r="D317" s="88">
        <v>3982</v>
      </c>
      <c r="E317" s="94"/>
      <c r="F317" s="94">
        <v>0</v>
      </c>
    </row>
    <row r="318" spans="1:6" ht="25.5" x14ac:dyDescent="0.25">
      <c r="A318" s="84" t="s">
        <v>371</v>
      </c>
      <c r="B318" s="85" t="s">
        <v>372</v>
      </c>
      <c r="C318" s="78">
        <v>450411</v>
      </c>
      <c r="D318" s="95"/>
      <c r="E318" s="95"/>
      <c r="F318" s="95"/>
    </row>
    <row r="319" spans="1:6" x14ac:dyDescent="0.25">
      <c r="A319" s="86" t="s">
        <v>260</v>
      </c>
      <c r="B319" s="87" t="s">
        <v>261</v>
      </c>
      <c r="C319" s="88">
        <v>450411</v>
      </c>
      <c r="D319" s="94"/>
      <c r="E319" s="94"/>
      <c r="F319" s="94"/>
    </row>
    <row r="320" spans="1:6" x14ac:dyDescent="0.25">
      <c r="A320" s="90" t="s">
        <v>262</v>
      </c>
      <c r="B320" s="87" t="s">
        <v>16</v>
      </c>
      <c r="C320" s="88">
        <v>134737</v>
      </c>
      <c r="D320" s="94"/>
      <c r="E320" s="94"/>
      <c r="F320" s="94"/>
    </row>
    <row r="321" spans="1:7" ht="25.5" x14ac:dyDescent="0.25">
      <c r="A321" s="90" t="s">
        <v>275</v>
      </c>
      <c r="B321" s="87" t="s">
        <v>198</v>
      </c>
      <c r="C321" s="88">
        <v>315674</v>
      </c>
      <c r="D321" s="94"/>
      <c r="E321" s="94"/>
      <c r="F321" s="94"/>
    </row>
    <row r="322" spans="1:7" ht="38.25" x14ac:dyDescent="0.25">
      <c r="A322" s="84" t="s">
        <v>373</v>
      </c>
      <c r="B322" s="85" t="s">
        <v>374</v>
      </c>
      <c r="C322" s="78">
        <v>97131940</v>
      </c>
      <c r="D322" s="78">
        <v>98439908</v>
      </c>
      <c r="E322" s="79">
        <v>98531037.5</v>
      </c>
      <c r="F322" s="79">
        <v>100.09257373544071</v>
      </c>
    </row>
    <row r="323" spans="1:7" x14ac:dyDescent="0.25">
      <c r="A323" s="86" t="s">
        <v>260</v>
      </c>
      <c r="B323" s="87" t="s">
        <v>261</v>
      </c>
      <c r="C323" s="88">
        <v>79589953</v>
      </c>
      <c r="D323" s="88">
        <v>80906278</v>
      </c>
      <c r="E323" s="96">
        <v>79531503.579999998</v>
      </c>
      <c r="F323" s="89">
        <v>98.300781528968614</v>
      </c>
    </row>
    <row r="324" spans="1:7" x14ac:dyDescent="0.25">
      <c r="A324" s="90" t="s">
        <v>262</v>
      </c>
      <c r="B324" s="87" t="s">
        <v>16</v>
      </c>
      <c r="C324" s="88">
        <v>1859109</v>
      </c>
      <c r="D324" s="88">
        <v>1307696</v>
      </c>
      <c r="E324" s="89">
        <v>1134036.45</v>
      </c>
      <c r="F324" s="89">
        <v>86.720189554758903</v>
      </c>
      <c r="G324" s="72"/>
    </row>
    <row r="325" spans="1:7" x14ac:dyDescent="0.25">
      <c r="A325" s="91" t="s">
        <v>117</v>
      </c>
      <c r="B325" s="87" t="s">
        <v>118</v>
      </c>
      <c r="C325" s="92"/>
      <c r="D325" s="92"/>
      <c r="E325" s="93">
        <v>885326.77</v>
      </c>
      <c r="F325" s="92"/>
    </row>
    <row r="326" spans="1:7" x14ac:dyDescent="0.25">
      <c r="A326" s="91" t="s">
        <v>127</v>
      </c>
      <c r="B326" s="87" t="s">
        <v>128</v>
      </c>
      <c r="C326" s="92"/>
      <c r="D326" s="92"/>
      <c r="E326" s="93">
        <v>248709.68</v>
      </c>
      <c r="F326" s="92"/>
    </row>
    <row r="327" spans="1:7" x14ac:dyDescent="0.25">
      <c r="A327" s="90" t="s">
        <v>300</v>
      </c>
      <c r="B327" s="87" t="s">
        <v>156</v>
      </c>
      <c r="C327" s="88">
        <v>5646126</v>
      </c>
      <c r="D327" s="88">
        <v>4700395</v>
      </c>
      <c r="E327" s="89">
        <v>3893962.5</v>
      </c>
      <c r="F327" s="89">
        <v>82.843303594697886</v>
      </c>
    </row>
    <row r="328" spans="1:7" ht="25.5" x14ac:dyDescent="0.25">
      <c r="A328" s="91" t="s">
        <v>158</v>
      </c>
      <c r="B328" s="87" t="s">
        <v>159</v>
      </c>
      <c r="C328" s="92"/>
      <c r="D328" s="92"/>
      <c r="E328" s="93">
        <v>5648.65</v>
      </c>
      <c r="F328" s="92"/>
    </row>
    <row r="329" spans="1:7" ht="25.5" x14ac:dyDescent="0.25">
      <c r="A329" s="91" t="s">
        <v>160</v>
      </c>
      <c r="B329" s="87" t="s">
        <v>157</v>
      </c>
      <c r="C329" s="92"/>
      <c r="D329" s="92"/>
      <c r="E329" s="93">
        <v>115630.08</v>
      </c>
      <c r="F329" s="92"/>
    </row>
    <row r="330" spans="1:7" ht="25.5" x14ac:dyDescent="0.25">
      <c r="A330" s="91" t="s">
        <v>162</v>
      </c>
      <c r="B330" s="87" t="s">
        <v>163</v>
      </c>
      <c r="C330" s="92"/>
      <c r="D330" s="92"/>
      <c r="E330" s="93">
        <v>82483.790000000008</v>
      </c>
      <c r="F330" s="92"/>
    </row>
    <row r="331" spans="1:7" ht="25.5" x14ac:dyDescent="0.25">
      <c r="A331" s="91" t="s">
        <v>164</v>
      </c>
      <c r="B331" s="87" t="s">
        <v>165</v>
      </c>
      <c r="C331" s="92"/>
      <c r="D331" s="92"/>
      <c r="E331" s="93">
        <v>3690199.98</v>
      </c>
      <c r="F331" s="92"/>
    </row>
    <row r="332" spans="1:7" ht="25.5" x14ac:dyDescent="0.25">
      <c r="A332" s="90" t="s">
        <v>271</v>
      </c>
      <c r="B332" s="87" t="s">
        <v>166</v>
      </c>
      <c r="C332" s="88">
        <v>7804292</v>
      </c>
      <c r="D332" s="88">
        <v>6242492</v>
      </c>
      <c r="E332" s="89">
        <v>5999183.0599999996</v>
      </c>
      <c r="F332" s="89">
        <v>96.10237482082475</v>
      </c>
    </row>
    <row r="333" spans="1:7" x14ac:dyDescent="0.25">
      <c r="A333" s="91" t="s">
        <v>172</v>
      </c>
      <c r="B333" s="87" t="s">
        <v>173</v>
      </c>
      <c r="C333" s="92"/>
      <c r="D333" s="92"/>
      <c r="E333" s="93">
        <v>5999183.0599999996</v>
      </c>
      <c r="F333" s="92"/>
    </row>
    <row r="334" spans="1:7" ht="25.5" x14ac:dyDescent="0.25">
      <c r="A334" s="90" t="s">
        <v>263</v>
      </c>
      <c r="B334" s="87" t="s">
        <v>179</v>
      </c>
      <c r="C334" s="88">
        <v>52965713</v>
      </c>
      <c r="D334" s="88">
        <v>56150734</v>
      </c>
      <c r="E334" s="89">
        <v>56039892.409999996</v>
      </c>
      <c r="F334" s="89">
        <v>99.802599926832642</v>
      </c>
    </row>
    <row r="335" spans="1:7" x14ac:dyDescent="0.25">
      <c r="A335" s="91" t="s">
        <v>330</v>
      </c>
      <c r="B335" s="87" t="s">
        <v>181</v>
      </c>
      <c r="C335" s="92"/>
      <c r="D335" s="92"/>
      <c r="E335" s="93">
        <v>50134420.5</v>
      </c>
      <c r="F335" s="92"/>
    </row>
    <row r="336" spans="1:7" x14ac:dyDescent="0.25">
      <c r="A336" s="91" t="s">
        <v>264</v>
      </c>
      <c r="B336" s="87" t="s">
        <v>182</v>
      </c>
      <c r="C336" s="92"/>
      <c r="D336" s="92"/>
      <c r="E336" s="93">
        <v>5905471.9100000001</v>
      </c>
      <c r="F336" s="92"/>
    </row>
    <row r="337" spans="1:8" x14ac:dyDescent="0.25">
      <c r="A337" s="90" t="s">
        <v>317</v>
      </c>
      <c r="B337" s="87" t="s">
        <v>183</v>
      </c>
      <c r="C337" s="88">
        <v>11314713</v>
      </c>
      <c r="D337" s="88">
        <v>12504961</v>
      </c>
      <c r="E337" s="89">
        <v>12464429.16</v>
      </c>
      <c r="F337" s="89">
        <v>99.67587391915896</v>
      </c>
    </row>
    <row r="338" spans="1:8" x14ac:dyDescent="0.25">
      <c r="A338" s="91" t="s">
        <v>186</v>
      </c>
      <c r="B338" s="87" t="s">
        <v>187</v>
      </c>
      <c r="C338" s="92"/>
      <c r="D338" s="92"/>
      <c r="E338" s="93">
        <v>58053.4</v>
      </c>
      <c r="F338" s="92"/>
    </row>
    <row r="339" spans="1:8" x14ac:dyDescent="0.25">
      <c r="A339" s="91" t="s">
        <v>375</v>
      </c>
      <c r="B339" s="87" t="s">
        <v>193</v>
      </c>
      <c r="C339" s="92"/>
      <c r="D339" s="92"/>
      <c r="E339" s="93">
        <v>12406375.76</v>
      </c>
      <c r="F339" s="92"/>
    </row>
    <row r="340" spans="1:8" x14ac:dyDescent="0.25">
      <c r="A340" s="86" t="s">
        <v>332</v>
      </c>
      <c r="B340" s="87" t="s">
        <v>333</v>
      </c>
      <c r="C340" s="88">
        <v>5000000</v>
      </c>
      <c r="D340" s="88">
        <v>5000000</v>
      </c>
      <c r="E340" s="89">
        <v>12497717.77</v>
      </c>
      <c r="F340" s="89">
        <v>249.95435539999997</v>
      </c>
    </row>
    <row r="341" spans="1:8" x14ac:dyDescent="0.25">
      <c r="A341" s="90" t="s">
        <v>262</v>
      </c>
      <c r="B341" s="87" t="s">
        <v>16</v>
      </c>
      <c r="C341" s="88">
        <v>265853</v>
      </c>
      <c r="D341" s="88">
        <v>265853</v>
      </c>
      <c r="E341" s="89">
        <v>62381.41</v>
      </c>
      <c r="F341" s="89">
        <v>23.464625187603676</v>
      </c>
    </row>
    <row r="342" spans="1:8" x14ac:dyDescent="0.25">
      <c r="A342" s="91" t="s">
        <v>117</v>
      </c>
      <c r="B342" s="87" t="s">
        <v>118</v>
      </c>
      <c r="C342" s="92"/>
      <c r="D342" s="92"/>
      <c r="E342" s="93">
        <v>51588.36</v>
      </c>
      <c r="F342" s="92"/>
    </row>
    <row r="343" spans="1:8" x14ac:dyDescent="0.25">
      <c r="A343" s="91" t="s">
        <v>127</v>
      </c>
      <c r="B343" s="87" t="s">
        <v>128</v>
      </c>
      <c r="C343" s="92"/>
      <c r="D343" s="92"/>
      <c r="E343" s="93">
        <v>10793.05</v>
      </c>
      <c r="F343" s="92"/>
    </row>
    <row r="344" spans="1:8" x14ac:dyDescent="0.25">
      <c r="A344" s="90" t="s">
        <v>300</v>
      </c>
      <c r="B344" s="87" t="s">
        <v>156</v>
      </c>
      <c r="C344" s="88">
        <v>790110</v>
      </c>
      <c r="D344" s="88">
        <v>790110</v>
      </c>
      <c r="E344" s="89">
        <v>14711.85</v>
      </c>
      <c r="F344" s="89">
        <v>1.8620002278163801</v>
      </c>
    </row>
    <row r="345" spans="1:8" ht="25.5" x14ac:dyDescent="0.25">
      <c r="A345" s="91" t="s">
        <v>158</v>
      </c>
      <c r="B345" s="87" t="s">
        <v>159</v>
      </c>
      <c r="C345" s="92"/>
      <c r="D345" s="92"/>
      <c r="E345" s="93">
        <v>529.45000000000005</v>
      </c>
      <c r="F345" s="92"/>
      <c r="H345" s="97"/>
    </row>
    <row r="346" spans="1:8" ht="25.5" x14ac:dyDescent="0.25">
      <c r="A346" s="91" t="s">
        <v>160</v>
      </c>
      <c r="B346" s="87" t="s">
        <v>157</v>
      </c>
      <c r="C346" s="92"/>
      <c r="D346" s="92"/>
      <c r="E346" s="93">
        <v>7660.92</v>
      </c>
      <c r="F346" s="92"/>
    </row>
    <row r="347" spans="1:8" ht="25.5" x14ac:dyDescent="0.25">
      <c r="A347" s="91" t="s">
        <v>162</v>
      </c>
      <c r="B347" s="87" t="s">
        <v>163</v>
      </c>
      <c r="C347" s="92"/>
      <c r="D347" s="92"/>
      <c r="E347" s="93">
        <v>22.22</v>
      </c>
      <c r="F347" s="92"/>
    </row>
    <row r="348" spans="1:8" ht="25.5" x14ac:dyDescent="0.25">
      <c r="A348" s="91" t="s">
        <v>164</v>
      </c>
      <c r="B348" s="87" t="s">
        <v>165</v>
      </c>
      <c r="C348" s="92"/>
      <c r="D348" s="92"/>
      <c r="E348" s="93">
        <v>6499.26</v>
      </c>
      <c r="F348" s="92"/>
    </row>
    <row r="349" spans="1:8" ht="25.5" x14ac:dyDescent="0.25">
      <c r="A349" s="90" t="s">
        <v>271</v>
      </c>
      <c r="B349" s="87" t="s">
        <v>166</v>
      </c>
      <c r="C349" s="88">
        <v>290543</v>
      </c>
      <c r="D349" s="88">
        <v>290543</v>
      </c>
      <c r="E349" s="89">
        <v>8109.66</v>
      </c>
      <c r="F349" s="89">
        <v>2.7912081860516342</v>
      </c>
    </row>
    <row r="350" spans="1:8" x14ac:dyDescent="0.25">
      <c r="A350" s="91" t="s">
        <v>172</v>
      </c>
      <c r="B350" s="87" t="s">
        <v>173</v>
      </c>
      <c r="C350" s="92"/>
      <c r="D350" s="92"/>
      <c r="E350" s="93">
        <v>8109.66</v>
      </c>
      <c r="F350" s="92"/>
    </row>
    <row r="351" spans="1:8" ht="25.5" x14ac:dyDescent="0.25">
      <c r="A351" s="90" t="s">
        <v>263</v>
      </c>
      <c r="B351" s="87" t="s">
        <v>179</v>
      </c>
      <c r="C351" s="88">
        <v>3348231</v>
      </c>
      <c r="D351" s="88">
        <v>3348231</v>
      </c>
      <c r="E351" s="89">
        <v>12407813.390000001</v>
      </c>
      <c r="F351" s="89">
        <v>370.57817665507548</v>
      </c>
    </row>
    <row r="352" spans="1:8" x14ac:dyDescent="0.25">
      <c r="A352" s="91" t="s">
        <v>330</v>
      </c>
      <c r="B352" s="87" t="s">
        <v>181</v>
      </c>
      <c r="C352" s="92"/>
      <c r="D352" s="92"/>
      <c r="E352" s="93">
        <v>11159236.57</v>
      </c>
      <c r="F352" s="92"/>
    </row>
    <row r="353" spans="1:6" x14ac:dyDescent="0.25">
      <c r="A353" s="91" t="s">
        <v>264</v>
      </c>
      <c r="B353" s="87" t="s">
        <v>182</v>
      </c>
      <c r="C353" s="92"/>
      <c r="D353" s="92"/>
      <c r="E353" s="93">
        <v>1248576.82</v>
      </c>
      <c r="F353" s="92"/>
    </row>
    <row r="354" spans="1:6" x14ac:dyDescent="0.25">
      <c r="A354" s="90" t="s">
        <v>317</v>
      </c>
      <c r="B354" s="87" t="s">
        <v>183</v>
      </c>
      <c r="C354" s="88">
        <v>305263</v>
      </c>
      <c r="D354" s="88">
        <v>305263</v>
      </c>
      <c r="E354" s="89">
        <v>4701.46</v>
      </c>
      <c r="F354" s="89">
        <v>1.5401342448970232</v>
      </c>
    </row>
    <row r="355" spans="1:6" x14ac:dyDescent="0.25">
      <c r="A355" s="91" t="s">
        <v>186</v>
      </c>
      <c r="B355" s="87" t="s">
        <v>187</v>
      </c>
      <c r="C355" s="92"/>
      <c r="D355" s="92"/>
      <c r="E355" s="93">
        <v>4701.46</v>
      </c>
      <c r="F355" s="92"/>
    </row>
    <row r="356" spans="1:6" ht="25.5" x14ac:dyDescent="0.25">
      <c r="A356" s="86" t="s">
        <v>265</v>
      </c>
      <c r="B356" s="87" t="s">
        <v>266</v>
      </c>
      <c r="C356" s="88">
        <v>6040170</v>
      </c>
      <c r="D356" s="88">
        <v>6031813</v>
      </c>
      <c r="E356" s="94"/>
      <c r="F356" s="94">
        <v>0</v>
      </c>
    </row>
    <row r="357" spans="1:6" x14ac:dyDescent="0.25">
      <c r="A357" s="90" t="s">
        <v>262</v>
      </c>
      <c r="B357" s="87" t="s">
        <v>16</v>
      </c>
      <c r="C357" s="88">
        <v>674138</v>
      </c>
      <c r="D357" s="88">
        <v>665781</v>
      </c>
      <c r="E357" s="94"/>
      <c r="F357" s="94">
        <v>0</v>
      </c>
    </row>
    <row r="358" spans="1:6" x14ac:dyDescent="0.25">
      <c r="A358" s="90" t="s">
        <v>300</v>
      </c>
      <c r="B358" s="87" t="s">
        <v>156</v>
      </c>
      <c r="C358" s="88">
        <v>1613724</v>
      </c>
      <c r="D358" s="88">
        <v>1613724</v>
      </c>
      <c r="E358" s="94"/>
      <c r="F358" s="94">
        <v>0</v>
      </c>
    </row>
    <row r="359" spans="1:6" ht="25.5" x14ac:dyDescent="0.25">
      <c r="A359" s="90" t="s">
        <v>263</v>
      </c>
      <c r="B359" s="87" t="s">
        <v>179</v>
      </c>
      <c r="C359" s="88">
        <v>3362149</v>
      </c>
      <c r="D359" s="88">
        <v>3362149</v>
      </c>
      <c r="E359" s="94"/>
      <c r="F359" s="94">
        <v>0</v>
      </c>
    </row>
    <row r="360" spans="1:6" x14ac:dyDescent="0.25">
      <c r="A360" s="90" t="s">
        <v>317</v>
      </c>
      <c r="B360" s="87" t="s">
        <v>183</v>
      </c>
      <c r="C360" s="88">
        <v>390159</v>
      </c>
      <c r="D360" s="88">
        <v>390159</v>
      </c>
      <c r="E360" s="94"/>
      <c r="F360" s="94">
        <v>0</v>
      </c>
    </row>
    <row r="361" spans="1:6" ht="25.5" x14ac:dyDescent="0.25">
      <c r="A361" s="86" t="s">
        <v>376</v>
      </c>
      <c r="B361" s="87" t="s">
        <v>377</v>
      </c>
      <c r="C361" s="88">
        <v>6501817</v>
      </c>
      <c r="D361" s="88">
        <v>6501817</v>
      </c>
      <c r="E361" s="89">
        <v>6501816.1500000004</v>
      </c>
      <c r="F361" s="89">
        <v>99.99998692673141</v>
      </c>
    </row>
    <row r="362" spans="1:6" ht="25.5" x14ac:dyDescent="0.25">
      <c r="A362" s="90" t="s">
        <v>263</v>
      </c>
      <c r="B362" s="87" t="s">
        <v>179</v>
      </c>
      <c r="C362" s="88">
        <v>6501817</v>
      </c>
      <c r="D362" s="88">
        <v>6501817</v>
      </c>
      <c r="E362" s="89">
        <v>6501816.1500000004</v>
      </c>
      <c r="F362" s="89">
        <v>99.99998692673141</v>
      </c>
    </row>
    <row r="363" spans="1:6" x14ac:dyDescent="0.25">
      <c r="A363" s="91" t="s">
        <v>330</v>
      </c>
      <c r="B363" s="87" t="s">
        <v>181</v>
      </c>
      <c r="C363" s="92"/>
      <c r="D363" s="92"/>
      <c r="E363" s="93">
        <v>6501816.1500000004</v>
      </c>
      <c r="F363" s="92"/>
    </row>
    <row r="364" spans="1:6" ht="51" x14ac:dyDescent="0.25">
      <c r="A364" s="84" t="s">
        <v>378</v>
      </c>
      <c r="B364" s="85" t="s">
        <v>379</v>
      </c>
      <c r="C364" s="78">
        <v>69000</v>
      </c>
      <c r="D364" s="78">
        <v>11944</v>
      </c>
      <c r="E364" s="79">
        <v>3285.82</v>
      </c>
      <c r="F364" s="79">
        <v>27.510214333556597</v>
      </c>
    </row>
    <row r="365" spans="1:6" x14ac:dyDescent="0.25">
      <c r="A365" s="86" t="s">
        <v>260</v>
      </c>
      <c r="B365" s="87" t="s">
        <v>261</v>
      </c>
      <c r="C365" s="88">
        <v>69000</v>
      </c>
      <c r="D365" s="88">
        <v>11944</v>
      </c>
      <c r="E365" s="89">
        <v>3285.82</v>
      </c>
      <c r="F365" s="89">
        <v>27.510214333556597</v>
      </c>
    </row>
    <row r="366" spans="1:6" x14ac:dyDescent="0.25">
      <c r="A366" s="90" t="s">
        <v>262</v>
      </c>
      <c r="B366" s="87" t="s">
        <v>16</v>
      </c>
      <c r="C366" s="88">
        <v>69000</v>
      </c>
      <c r="D366" s="88">
        <v>11944</v>
      </c>
      <c r="E366" s="89">
        <v>3285.82</v>
      </c>
      <c r="F366" s="89">
        <v>27.510214333556597</v>
      </c>
    </row>
    <row r="367" spans="1:6" ht="25.5" x14ac:dyDescent="0.25">
      <c r="A367" s="91" t="s">
        <v>316</v>
      </c>
      <c r="B367" s="87" t="s">
        <v>133</v>
      </c>
      <c r="C367" s="92"/>
      <c r="D367" s="92"/>
      <c r="E367" s="93">
        <v>799</v>
      </c>
      <c r="F367" s="92"/>
    </row>
    <row r="368" spans="1:6" ht="25.5" x14ac:dyDescent="0.25">
      <c r="A368" s="91" t="s">
        <v>135</v>
      </c>
      <c r="B368" s="87" t="s">
        <v>136</v>
      </c>
      <c r="C368" s="92"/>
      <c r="D368" s="92"/>
      <c r="E368" s="93">
        <v>2486.8200000000002</v>
      </c>
      <c r="F368" s="92"/>
    </row>
    <row r="369" spans="1:6" ht="38.25" x14ac:dyDescent="0.25">
      <c r="A369" s="84" t="s">
        <v>380</v>
      </c>
      <c r="B369" s="85" t="s">
        <v>381</v>
      </c>
      <c r="C369" s="78">
        <v>254101</v>
      </c>
      <c r="D369" s="78">
        <v>254101</v>
      </c>
      <c r="E369" s="79">
        <v>123944.4</v>
      </c>
      <c r="F369" s="79">
        <v>48.777612051900618</v>
      </c>
    </row>
    <row r="370" spans="1:6" x14ac:dyDescent="0.25">
      <c r="A370" s="86" t="s">
        <v>306</v>
      </c>
      <c r="B370" s="87" t="s">
        <v>307</v>
      </c>
      <c r="C370" s="88">
        <v>254101</v>
      </c>
      <c r="D370" s="88">
        <v>254101</v>
      </c>
      <c r="E370" s="89">
        <v>123944.4</v>
      </c>
      <c r="F370" s="89">
        <v>48.777612051900618</v>
      </c>
    </row>
    <row r="371" spans="1:6" x14ac:dyDescent="0.25">
      <c r="A371" s="90" t="s">
        <v>262</v>
      </c>
      <c r="B371" s="87" t="s">
        <v>16</v>
      </c>
      <c r="C371" s="88">
        <v>147923</v>
      </c>
      <c r="D371" s="88">
        <v>147923</v>
      </c>
      <c r="E371" s="89">
        <v>111725.65</v>
      </c>
      <c r="F371" s="89">
        <v>75.529599859386295</v>
      </c>
    </row>
    <row r="372" spans="1:6" x14ac:dyDescent="0.25">
      <c r="A372" s="91" t="s">
        <v>117</v>
      </c>
      <c r="B372" s="87" t="s">
        <v>118</v>
      </c>
      <c r="C372" s="92"/>
      <c r="D372" s="92"/>
      <c r="E372" s="93">
        <v>18009.669999999998</v>
      </c>
      <c r="F372" s="92"/>
    </row>
    <row r="373" spans="1:6" x14ac:dyDescent="0.25">
      <c r="A373" s="91" t="s">
        <v>131</v>
      </c>
      <c r="B373" s="87" t="s">
        <v>132</v>
      </c>
      <c r="C373" s="92"/>
      <c r="D373" s="92"/>
      <c r="E373" s="93">
        <v>510</v>
      </c>
      <c r="F373" s="92"/>
    </row>
    <row r="374" spans="1:6" ht="25.5" x14ac:dyDescent="0.25">
      <c r="A374" s="91" t="s">
        <v>135</v>
      </c>
      <c r="B374" s="87" t="s">
        <v>136</v>
      </c>
      <c r="C374" s="92"/>
      <c r="D374" s="92"/>
      <c r="E374" s="93">
        <v>93205.98</v>
      </c>
      <c r="F374" s="92"/>
    </row>
    <row r="375" spans="1:6" ht="25.5" x14ac:dyDescent="0.25">
      <c r="A375" s="90" t="s">
        <v>275</v>
      </c>
      <c r="B375" s="87" t="s">
        <v>198</v>
      </c>
      <c r="C375" s="88">
        <v>106178</v>
      </c>
      <c r="D375" s="88">
        <v>106178</v>
      </c>
      <c r="E375" s="89">
        <v>12218.75</v>
      </c>
      <c r="F375" s="89">
        <v>11.507798225621126</v>
      </c>
    </row>
    <row r="376" spans="1:6" x14ac:dyDescent="0.25">
      <c r="A376" s="91" t="s">
        <v>288</v>
      </c>
      <c r="B376" s="87" t="s">
        <v>210</v>
      </c>
      <c r="C376" s="92"/>
      <c r="D376" s="92"/>
      <c r="E376" s="93">
        <v>12218.75</v>
      </c>
      <c r="F376" s="92"/>
    </row>
    <row r="377" spans="1:6" x14ac:dyDescent="0.25">
      <c r="A377" s="84" t="s">
        <v>382</v>
      </c>
      <c r="B377" s="85" t="s">
        <v>383</v>
      </c>
      <c r="C377" s="78">
        <v>81624</v>
      </c>
      <c r="D377" s="78">
        <v>81624</v>
      </c>
      <c r="E377" s="79">
        <v>31723.31</v>
      </c>
      <c r="F377" s="79">
        <v>38.865174458492604</v>
      </c>
    </row>
    <row r="378" spans="1:6" x14ac:dyDescent="0.25">
      <c r="A378" s="86" t="s">
        <v>306</v>
      </c>
      <c r="B378" s="87" t="s">
        <v>307</v>
      </c>
      <c r="C378" s="88">
        <v>81624</v>
      </c>
      <c r="D378" s="88">
        <v>81624</v>
      </c>
      <c r="E378" s="89">
        <v>31723.31</v>
      </c>
      <c r="F378" s="89">
        <v>38.865174458492604</v>
      </c>
    </row>
    <row r="379" spans="1:6" x14ac:dyDescent="0.25">
      <c r="A379" s="90" t="s">
        <v>262</v>
      </c>
      <c r="B379" s="87" t="s">
        <v>16</v>
      </c>
      <c r="C379" s="88">
        <v>64370</v>
      </c>
      <c r="D379" s="88">
        <v>64370</v>
      </c>
      <c r="E379" s="89">
        <v>31723.31</v>
      </c>
      <c r="F379" s="89">
        <v>49.282755942209107</v>
      </c>
    </row>
    <row r="380" spans="1:6" x14ac:dyDescent="0.25">
      <c r="A380" s="91" t="s">
        <v>96</v>
      </c>
      <c r="B380" s="87" t="s">
        <v>33</v>
      </c>
      <c r="C380" s="92"/>
      <c r="D380" s="92"/>
      <c r="E380" s="93">
        <v>18956.13</v>
      </c>
      <c r="F380" s="92"/>
    </row>
    <row r="381" spans="1:6" ht="25.5" x14ac:dyDescent="0.25">
      <c r="A381" s="91" t="s">
        <v>316</v>
      </c>
      <c r="B381" s="87" t="s">
        <v>133</v>
      </c>
      <c r="C381" s="92"/>
      <c r="D381" s="92"/>
      <c r="E381" s="93">
        <v>12767.18</v>
      </c>
      <c r="F381" s="92"/>
    </row>
    <row r="382" spans="1:6" ht="25.5" x14ac:dyDescent="0.25">
      <c r="A382" s="90" t="s">
        <v>273</v>
      </c>
      <c r="B382" s="87" t="s">
        <v>7</v>
      </c>
      <c r="C382" s="88">
        <v>17254</v>
      </c>
      <c r="D382" s="88">
        <v>17254</v>
      </c>
      <c r="E382" s="94"/>
      <c r="F382" s="94">
        <v>0</v>
      </c>
    </row>
    <row r="383" spans="1:6" ht="25.5" x14ac:dyDescent="0.25">
      <c r="A383" s="84" t="s">
        <v>384</v>
      </c>
      <c r="B383" s="85" t="s">
        <v>385</v>
      </c>
      <c r="C383" s="78">
        <v>9625119</v>
      </c>
      <c r="D383" s="78">
        <v>9213411</v>
      </c>
      <c r="E383" s="79">
        <v>9085921.5600000005</v>
      </c>
      <c r="F383" s="79">
        <v>98.616262315878458</v>
      </c>
    </row>
    <row r="384" spans="1:6" x14ac:dyDescent="0.25">
      <c r="A384" s="86" t="s">
        <v>260</v>
      </c>
      <c r="B384" s="87" t="s">
        <v>261</v>
      </c>
      <c r="C384" s="88">
        <v>5833831</v>
      </c>
      <c r="D384" s="88">
        <v>5422123</v>
      </c>
      <c r="E384" s="89">
        <v>5346209.26</v>
      </c>
      <c r="F384" s="89">
        <v>98.599925896184942</v>
      </c>
    </row>
    <row r="385" spans="1:6" x14ac:dyDescent="0.25">
      <c r="A385" s="90" t="s">
        <v>262</v>
      </c>
      <c r="B385" s="87" t="s">
        <v>16</v>
      </c>
      <c r="C385" s="88">
        <v>160089</v>
      </c>
      <c r="D385" s="88">
        <v>62381</v>
      </c>
      <c r="E385" s="89">
        <v>47000</v>
      </c>
      <c r="F385" s="89">
        <v>75.343453936294708</v>
      </c>
    </row>
    <row r="386" spans="1:6" x14ac:dyDescent="0.25">
      <c r="A386" s="91" t="s">
        <v>127</v>
      </c>
      <c r="B386" s="87" t="s">
        <v>128</v>
      </c>
      <c r="C386" s="92"/>
      <c r="D386" s="92"/>
      <c r="E386" s="93">
        <v>41000</v>
      </c>
      <c r="F386" s="92"/>
    </row>
    <row r="387" spans="1:6" x14ac:dyDescent="0.25">
      <c r="A387" s="91" t="s">
        <v>141</v>
      </c>
      <c r="B387" s="87" t="s">
        <v>142</v>
      </c>
      <c r="C387" s="92"/>
      <c r="D387" s="92"/>
      <c r="E387" s="93">
        <v>6000</v>
      </c>
      <c r="F387" s="92"/>
    </row>
    <row r="388" spans="1:6" ht="25.5" x14ac:dyDescent="0.25">
      <c r="A388" s="90" t="s">
        <v>271</v>
      </c>
      <c r="B388" s="87" t="s">
        <v>166</v>
      </c>
      <c r="C388" s="88">
        <v>5673742</v>
      </c>
      <c r="D388" s="88">
        <v>5359742</v>
      </c>
      <c r="E388" s="89">
        <v>5299209.26</v>
      </c>
      <c r="F388" s="89">
        <v>98.870603473077622</v>
      </c>
    </row>
    <row r="389" spans="1:6" x14ac:dyDescent="0.25">
      <c r="A389" s="91" t="s">
        <v>172</v>
      </c>
      <c r="B389" s="87" t="s">
        <v>173</v>
      </c>
      <c r="C389" s="92"/>
      <c r="D389" s="92"/>
      <c r="E389" s="93">
        <v>5299209.26</v>
      </c>
      <c r="F389" s="92"/>
    </row>
    <row r="390" spans="1:6" x14ac:dyDescent="0.25">
      <c r="A390" s="86" t="s">
        <v>306</v>
      </c>
      <c r="B390" s="87" t="s">
        <v>307</v>
      </c>
      <c r="C390" s="88">
        <v>3791288</v>
      </c>
      <c r="D390" s="88">
        <v>3791288</v>
      </c>
      <c r="E390" s="89">
        <v>3739712.3</v>
      </c>
      <c r="F390" s="89">
        <v>98.639625900221759</v>
      </c>
    </row>
    <row r="391" spans="1:6" ht="25.5" x14ac:dyDescent="0.25">
      <c r="A391" s="90" t="s">
        <v>271</v>
      </c>
      <c r="B391" s="87" t="s">
        <v>166</v>
      </c>
      <c r="C391" s="88">
        <v>3791288</v>
      </c>
      <c r="D391" s="88">
        <v>3791288</v>
      </c>
      <c r="E391" s="89">
        <v>3739712.3</v>
      </c>
      <c r="F391" s="89">
        <v>98.639625900221759</v>
      </c>
    </row>
    <row r="392" spans="1:6" x14ac:dyDescent="0.25">
      <c r="A392" s="91" t="s">
        <v>172</v>
      </c>
      <c r="B392" s="87" t="s">
        <v>173</v>
      </c>
      <c r="C392" s="92"/>
      <c r="D392" s="92"/>
      <c r="E392" s="93">
        <v>3739712.3</v>
      </c>
      <c r="F392" s="92"/>
    </row>
    <row r="393" spans="1:6" ht="25.5" x14ac:dyDescent="0.25">
      <c r="A393" s="84" t="s">
        <v>386</v>
      </c>
      <c r="B393" s="85" t="s">
        <v>387</v>
      </c>
      <c r="C393" s="78">
        <v>1155084</v>
      </c>
      <c r="D393" s="78">
        <v>956000</v>
      </c>
      <c r="E393" s="79">
        <v>956000</v>
      </c>
      <c r="F393" s="79">
        <v>100</v>
      </c>
    </row>
    <row r="394" spans="1:6" x14ac:dyDescent="0.25">
      <c r="A394" s="86" t="s">
        <v>260</v>
      </c>
      <c r="B394" s="87" t="s">
        <v>261</v>
      </c>
      <c r="C394" s="88">
        <v>1155084</v>
      </c>
      <c r="D394" s="88">
        <v>956000</v>
      </c>
      <c r="E394" s="89">
        <v>956000</v>
      </c>
      <c r="F394" s="89">
        <v>100</v>
      </c>
    </row>
    <row r="395" spans="1:6" x14ac:dyDescent="0.25">
      <c r="A395" s="90" t="s">
        <v>262</v>
      </c>
      <c r="B395" s="87" t="s">
        <v>16</v>
      </c>
      <c r="C395" s="88">
        <v>199084</v>
      </c>
      <c r="D395" s="94"/>
      <c r="E395" s="94"/>
      <c r="F395" s="94"/>
    </row>
    <row r="396" spans="1:6" ht="25.5" x14ac:dyDescent="0.25">
      <c r="A396" s="90" t="s">
        <v>271</v>
      </c>
      <c r="B396" s="87" t="s">
        <v>166</v>
      </c>
      <c r="C396" s="88">
        <v>956000</v>
      </c>
      <c r="D396" s="88">
        <v>956000</v>
      </c>
      <c r="E396" s="89">
        <v>956000</v>
      </c>
      <c r="F396" s="89">
        <v>100</v>
      </c>
    </row>
    <row r="397" spans="1:6" x14ac:dyDescent="0.25">
      <c r="A397" s="91" t="s">
        <v>172</v>
      </c>
      <c r="B397" s="87" t="s">
        <v>173</v>
      </c>
      <c r="C397" s="92"/>
      <c r="D397" s="92"/>
      <c r="E397" s="93">
        <v>956000</v>
      </c>
      <c r="F397" s="92"/>
    </row>
    <row r="398" spans="1:6" ht="51" x14ac:dyDescent="0.25">
      <c r="A398" s="84" t="s">
        <v>388</v>
      </c>
      <c r="B398" s="85" t="s">
        <v>389</v>
      </c>
      <c r="C398" s="78">
        <v>495000</v>
      </c>
      <c r="D398" s="78">
        <v>495000</v>
      </c>
      <c r="E398" s="95"/>
      <c r="F398" s="95">
        <v>0</v>
      </c>
    </row>
    <row r="399" spans="1:6" x14ac:dyDescent="0.25">
      <c r="A399" s="86" t="s">
        <v>282</v>
      </c>
      <c r="B399" s="87" t="s">
        <v>283</v>
      </c>
      <c r="C399" s="88">
        <v>495000</v>
      </c>
      <c r="D399" s="88">
        <v>495000</v>
      </c>
      <c r="E399" s="94"/>
      <c r="F399" s="94">
        <v>0</v>
      </c>
    </row>
    <row r="400" spans="1:6" x14ac:dyDescent="0.25">
      <c r="A400" s="90" t="s">
        <v>262</v>
      </c>
      <c r="B400" s="87" t="s">
        <v>16</v>
      </c>
      <c r="C400" s="88">
        <v>495000</v>
      </c>
      <c r="D400" s="88">
        <v>495000</v>
      </c>
      <c r="E400" s="94"/>
      <c r="F400" s="94">
        <v>0</v>
      </c>
    </row>
    <row r="401" spans="1:6" ht="51" x14ac:dyDescent="0.25">
      <c r="A401" s="84" t="s">
        <v>390</v>
      </c>
      <c r="B401" s="85" t="s">
        <v>391</v>
      </c>
      <c r="C401" s="78">
        <v>57932540</v>
      </c>
      <c r="D401" s="78">
        <v>73791094</v>
      </c>
      <c r="E401" s="79">
        <v>73791093.859999999</v>
      </c>
      <c r="F401" s="79">
        <v>99.999999810275213</v>
      </c>
    </row>
    <row r="402" spans="1:6" x14ac:dyDescent="0.25">
      <c r="A402" s="86" t="s">
        <v>260</v>
      </c>
      <c r="B402" s="87" t="s">
        <v>261</v>
      </c>
      <c r="C402" s="94"/>
      <c r="D402" s="88">
        <v>11706969</v>
      </c>
      <c r="E402" s="89">
        <v>11706968.859999999</v>
      </c>
      <c r="F402" s="89">
        <v>99.99999880413111</v>
      </c>
    </row>
    <row r="403" spans="1:6" ht="25.5" x14ac:dyDescent="0.25">
      <c r="A403" s="90" t="s">
        <v>271</v>
      </c>
      <c r="B403" s="87" t="s">
        <v>166</v>
      </c>
      <c r="C403" s="94"/>
      <c r="D403" s="88">
        <v>11706969</v>
      </c>
      <c r="E403" s="89">
        <v>11706968.859999999</v>
      </c>
      <c r="F403" s="89">
        <v>99.99999880413111</v>
      </c>
    </row>
    <row r="404" spans="1:6" x14ac:dyDescent="0.25">
      <c r="A404" s="91" t="s">
        <v>172</v>
      </c>
      <c r="B404" s="87" t="s">
        <v>173</v>
      </c>
      <c r="C404" s="92"/>
      <c r="D404" s="92"/>
      <c r="E404" s="93">
        <v>11706968.859999999</v>
      </c>
      <c r="F404" s="92"/>
    </row>
    <row r="405" spans="1:6" ht="25.5" x14ac:dyDescent="0.25">
      <c r="A405" s="86" t="s">
        <v>265</v>
      </c>
      <c r="B405" s="87" t="s">
        <v>266</v>
      </c>
      <c r="C405" s="88">
        <v>57932540</v>
      </c>
      <c r="D405" s="88">
        <v>62084125</v>
      </c>
      <c r="E405" s="89">
        <v>62084125</v>
      </c>
      <c r="F405" s="89">
        <v>100</v>
      </c>
    </row>
    <row r="406" spans="1:6" ht="25.5" x14ac:dyDescent="0.25">
      <c r="A406" s="90" t="s">
        <v>271</v>
      </c>
      <c r="B406" s="87" t="s">
        <v>166</v>
      </c>
      <c r="C406" s="88">
        <v>57932540</v>
      </c>
      <c r="D406" s="88">
        <v>62084125</v>
      </c>
      <c r="E406" s="89">
        <v>62084125</v>
      </c>
      <c r="F406" s="89">
        <v>100</v>
      </c>
    </row>
    <row r="407" spans="1:6" ht="25.5" x14ac:dyDescent="0.25">
      <c r="A407" s="91" t="s">
        <v>358</v>
      </c>
      <c r="B407" s="87" t="s">
        <v>176</v>
      </c>
      <c r="C407" s="92"/>
      <c r="D407" s="92"/>
      <c r="E407" s="93">
        <v>62084125</v>
      </c>
      <c r="F407" s="92"/>
    </row>
    <row r="408" spans="1:6" ht="51" x14ac:dyDescent="0.25">
      <c r="A408" s="84" t="s">
        <v>392</v>
      </c>
      <c r="B408" s="85" t="s">
        <v>393</v>
      </c>
      <c r="C408" s="78">
        <v>26703098</v>
      </c>
      <c r="D408" s="78">
        <v>49795636</v>
      </c>
      <c r="E408" s="79">
        <v>49783661.990000002</v>
      </c>
      <c r="F408" s="79">
        <v>99.975953696022685</v>
      </c>
    </row>
    <row r="409" spans="1:6" x14ac:dyDescent="0.25">
      <c r="A409" s="86" t="s">
        <v>260</v>
      </c>
      <c r="B409" s="87" t="s">
        <v>261</v>
      </c>
      <c r="C409" s="94"/>
      <c r="D409" s="88">
        <v>21016283</v>
      </c>
      <c r="E409" s="89">
        <v>21004309.809999999</v>
      </c>
      <c r="F409" s="89">
        <v>99.94302898376462</v>
      </c>
    </row>
    <row r="410" spans="1:6" ht="25.5" x14ac:dyDescent="0.25">
      <c r="A410" s="90" t="s">
        <v>271</v>
      </c>
      <c r="B410" s="87" t="s">
        <v>166</v>
      </c>
      <c r="C410" s="94"/>
      <c r="D410" s="88">
        <v>21016283</v>
      </c>
      <c r="E410" s="89">
        <v>21004309.809999999</v>
      </c>
      <c r="F410" s="89">
        <v>99.94302898376462</v>
      </c>
    </row>
    <row r="411" spans="1:6" x14ac:dyDescent="0.25">
      <c r="A411" s="91" t="s">
        <v>172</v>
      </c>
      <c r="B411" s="87" t="s">
        <v>173</v>
      </c>
      <c r="C411" s="92"/>
      <c r="D411" s="92"/>
      <c r="E411" s="93">
        <v>21004309.809999999</v>
      </c>
      <c r="F411" s="92"/>
    </row>
    <row r="412" spans="1:6" ht="25.5" x14ac:dyDescent="0.25">
      <c r="A412" s="86" t="s">
        <v>265</v>
      </c>
      <c r="B412" s="87" t="s">
        <v>266</v>
      </c>
      <c r="C412" s="88">
        <v>26703098</v>
      </c>
      <c r="D412" s="88">
        <v>28779353</v>
      </c>
      <c r="E412" s="89">
        <v>28779352.18</v>
      </c>
      <c r="F412" s="89">
        <v>99.999997150735112</v>
      </c>
    </row>
    <row r="413" spans="1:6" ht="25.5" x14ac:dyDescent="0.25">
      <c r="A413" s="90" t="s">
        <v>271</v>
      </c>
      <c r="B413" s="87" t="s">
        <v>166</v>
      </c>
      <c r="C413" s="88">
        <v>26703098</v>
      </c>
      <c r="D413" s="88">
        <v>28779353</v>
      </c>
      <c r="E413" s="89">
        <v>28779352.18</v>
      </c>
      <c r="F413" s="89">
        <v>99.999997150735112</v>
      </c>
    </row>
    <row r="414" spans="1:6" ht="25.5" x14ac:dyDescent="0.25">
      <c r="A414" s="91" t="s">
        <v>358</v>
      </c>
      <c r="B414" s="87" t="s">
        <v>176</v>
      </c>
      <c r="C414" s="92"/>
      <c r="D414" s="92"/>
      <c r="E414" s="93">
        <v>28779352.18</v>
      </c>
      <c r="F414" s="92"/>
    </row>
    <row r="415" spans="1:6" ht="38.25" x14ac:dyDescent="0.25">
      <c r="A415" s="84" t="s">
        <v>394</v>
      </c>
      <c r="B415" s="85" t="s">
        <v>395</v>
      </c>
      <c r="C415" s="78">
        <v>19674617</v>
      </c>
      <c r="D415" s="78">
        <v>19674617</v>
      </c>
      <c r="E415" s="79">
        <v>8963994.5299999993</v>
      </c>
      <c r="F415" s="79">
        <v>45.561214889214867</v>
      </c>
    </row>
    <row r="416" spans="1:6" x14ac:dyDescent="0.25">
      <c r="A416" s="86" t="s">
        <v>396</v>
      </c>
      <c r="B416" s="87" t="s">
        <v>397</v>
      </c>
      <c r="C416" s="88">
        <v>19674617</v>
      </c>
      <c r="D416" s="88">
        <v>19674617</v>
      </c>
      <c r="E416" s="89">
        <v>8963994.5299999993</v>
      </c>
      <c r="F416" s="89">
        <v>45.561214889214867</v>
      </c>
    </row>
    <row r="417" spans="1:6" x14ac:dyDescent="0.25">
      <c r="A417" s="90" t="s">
        <v>262</v>
      </c>
      <c r="B417" s="87" t="s">
        <v>16</v>
      </c>
      <c r="C417" s="88">
        <v>5634800</v>
      </c>
      <c r="D417" s="88">
        <v>5634800</v>
      </c>
      <c r="E417" s="89">
        <v>1958011.92</v>
      </c>
      <c r="F417" s="89">
        <v>34.748561084688006</v>
      </c>
    </row>
    <row r="418" spans="1:6" x14ac:dyDescent="0.25">
      <c r="A418" s="91" t="s">
        <v>96</v>
      </c>
      <c r="B418" s="87" t="s">
        <v>33</v>
      </c>
      <c r="C418" s="92"/>
      <c r="D418" s="92"/>
      <c r="E418" s="93">
        <v>7066</v>
      </c>
      <c r="F418" s="92"/>
    </row>
    <row r="419" spans="1:6" x14ac:dyDescent="0.25">
      <c r="A419" s="91" t="s">
        <v>102</v>
      </c>
      <c r="B419" s="87" t="s">
        <v>103</v>
      </c>
      <c r="C419" s="92"/>
      <c r="D419" s="92"/>
      <c r="E419" s="93">
        <v>182.38</v>
      </c>
      <c r="F419" s="92"/>
    </row>
    <row r="420" spans="1:6" x14ac:dyDescent="0.25">
      <c r="A420" s="91" t="s">
        <v>115</v>
      </c>
      <c r="B420" s="87" t="s">
        <v>116</v>
      </c>
      <c r="C420" s="92"/>
      <c r="D420" s="92"/>
      <c r="E420" s="93">
        <v>43.78</v>
      </c>
      <c r="F420" s="92"/>
    </row>
    <row r="421" spans="1:6" x14ac:dyDescent="0.25">
      <c r="A421" s="91" t="s">
        <v>117</v>
      </c>
      <c r="B421" s="87" t="s">
        <v>118</v>
      </c>
      <c r="C421" s="92"/>
      <c r="D421" s="92"/>
      <c r="E421" s="93">
        <v>2471.9699999999998</v>
      </c>
      <c r="F421" s="92"/>
    </row>
    <row r="422" spans="1:6" x14ac:dyDescent="0.25">
      <c r="A422" s="91" t="s">
        <v>119</v>
      </c>
      <c r="B422" s="87" t="s">
        <v>120</v>
      </c>
      <c r="C422" s="92"/>
      <c r="D422" s="92"/>
      <c r="E422" s="93">
        <v>4113.9799999999996</v>
      </c>
      <c r="F422" s="92"/>
    </row>
    <row r="423" spans="1:6" x14ac:dyDescent="0.25">
      <c r="A423" s="91" t="s">
        <v>127</v>
      </c>
      <c r="B423" s="87" t="s">
        <v>128</v>
      </c>
      <c r="C423" s="92"/>
      <c r="D423" s="92"/>
      <c r="E423" s="93">
        <v>1911039.36</v>
      </c>
      <c r="F423" s="92"/>
    </row>
    <row r="424" spans="1:6" x14ac:dyDescent="0.25">
      <c r="A424" s="91" t="s">
        <v>129</v>
      </c>
      <c r="B424" s="87" t="s">
        <v>130</v>
      </c>
      <c r="C424" s="92"/>
      <c r="D424" s="92"/>
      <c r="E424" s="93">
        <v>33094.449999999997</v>
      </c>
      <c r="F424" s="92"/>
    </row>
    <row r="425" spans="1:6" x14ac:dyDescent="0.25">
      <c r="A425" s="90" t="s">
        <v>317</v>
      </c>
      <c r="B425" s="87" t="s">
        <v>183</v>
      </c>
      <c r="C425" s="88">
        <v>13272</v>
      </c>
      <c r="D425" s="88">
        <v>13272</v>
      </c>
      <c r="E425" s="94"/>
      <c r="F425" s="94">
        <v>0</v>
      </c>
    </row>
    <row r="426" spans="1:6" ht="25.5" x14ac:dyDescent="0.25">
      <c r="A426" s="90" t="s">
        <v>273</v>
      </c>
      <c r="B426" s="87" t="s">
        <v>7</v>
      </c>
      <c r="C426" s="88">
        <v>14000000</v>
      </c>
      <c r="D426" s="88">
        <v>14000000</v>
      </c>
      <c r="E426" s="89">
        <v>7005982.6100000003</v>
      </c>
      <c r="F426" s="89">
        <v>50.042732928571432</v>
      </c>
    </row>
    <row r="427" spans="1:6" x14ac:dyDescent="0.25">
      <c r="A427" s="91" t="s">
        <v>398</v>
      </c>
      <c r="B427" s="87" t="s">
        <v>197</v>
      </c>
      <c r="C427" s="92"/>
      <c r="D427" s="92"/>
      <c r="E427" s="93">
        <v>7005982.6100000003</v>
      </c>
      <c r="F427" s="92" t="e">
        <v>#DIV/0!</v>
      </c>
    </row>
    <row r="428" spans="1:6" ht="25.5" x14ac:dyDescent="0.25">
      <c r="A428" s="90" t="s">
        <v>275</v>
      </c>
      <c r="B428" s="87" t="s">
        <v>198</v>
      </c>
      <c r="C428" s="88">
        <v>26545</v>
      </c>
      <c r="D428" s="88">
        <v>26545</v>
      </c>
      <c r="E428" s="94"/>
      <c r="F428" s="94">
        <v>0</v>
      </c>
    </row>
    <row r="429" spans="1:6" ht="25.5" x14ac:dyDescent="0.25">
      <c r="A429" s="84" t="s">
        <v>399</v>
      </c>
      <c r="B429" s="85" t="s">
        <v>400</v>
      </c>
      <c r="C429" s="78">
        <v>15033000</v>
      </c>
      <c r="D429" s="78">
        <v>30894861</v>
      </c>
      <c r="E429" s="79">
        <v>15861860.91</v>
      </c>
      <c r="F429" s="79">
        <v>51.341421830640378</v>
      </c>
    </row>
    <row r="430" spans="1:6" x14ac:dyDescent="0.25">
      <c r="A430" s="86" t="s">
        <v>282</v>
      </c>
      <c r="B430" s="87" t="s">
        <v>283</v>
      </c>
      <c r="C430" s="88">
        <v>15033000</v>
      </c>
      <c r="D430" s="88">
        <v>15033000</v>
      </c>
      <c r="E430" s="89"/>
      <c r="F430" s="89">
        <v>0</v>
      </c>
    </row>
    <row r="431" spans="1:6" x14ac:dyDescent="0.25">
      <c r="A431" s="90" t="s">
        <v>262</v>
      </c>
      <c r="B431" s="87" t="s">
        <v>16</v>
      </c>
      <c r="C431" s="88">
        <v>33000</v>
      </c>
      <c r="D431" s="88">
        <v>33000</v>
      </c>
      <c r="E431" s="89"/>
      <c r="F431" s="89">
        <v>0</v>
      </c>
    </row>
    <row r="432" spans="1:6" ht="25.5" x14ac:dyDescent="0.25">
      <c r="A432" s="90" t="s">
        <v>271</v>
      </c>
      <c r="B432" s="87" t="s">
        <v>166</v>
      </c>
      <c r="C432" s="88">
        <v>15000000</v>
      </c>
      <c r="D432" s="88">
        <v>15000000</v>
      </c>
      <c r="E432" s="89"/>
      <c r="F432" s="89">
        <v>0</v>
      </c>
    </row>
    <row r="433" spans="1:6" x14ac:dyDescent="0.25">
      <c r="A433" s="86" t="s">
        <v>284</v>
      </c>
      <c r="B433" s="87" t="s">
        <v>285</v>
      </c>
      <c r="C433" s="94"/>
      <c r="D433" s="88">
        <v>15861861</v>
      </c>
      <c r="E433" s="89">
        <v>15861860.91</v>
      </c>
      <c r="F433" s="89">
        <v>99.999999432601257</v>
      </c>
    </row>
    <row r="434" spans="1:6" ht="25.5" x14ac:dyDescent="0.25">
      <c r="A434" s="90" t="s">
        <v>271</v>
      </c>
      <c r="B434" s="87" t="s">
        <v>166</v>
      </c>
      <c r="C434" s="94"/>
      <c r="D434" s="88">
        <v>15861861</v>
      </c>
      <c r="E434" s="89">
        <v>15861860.91</v>
      </c>
      <c r="F434" s="89">
        <v>99.999999432601257</v>
      </c>
    </row>
    <row r="435" spans="1:6" ht="25.5" x14ac:dyDescent="0.25">
      <c r="A435" s="91" t="s">
        <v>358</v>
      </c>
      <c r="B435" s="87" t="s">
        <v>176</v>
      </c>
      <c r="C435" s="92"/>
      <c r="D435" s="92"/>
      <c r="E435" s="93">
        <v>15861860.91</v>
      </c>
      <c r="F435" s="92"/>
    </row>
    <row r="436" spans="1:6" ht="25.5" x14ac:dyDescent="0.25">
      <c r="A436" s="82" t="s">
        <v>401</v>
      </c>
      <c r="B436" s="83" t="s">
        <v>402</v>
      </c>
      <c r="C436" s="78">
        <v>16410171</v>
      </c>
      <c r="D436" s="78">
        <v>15926197</v>
      </c>
      <c r="E436" s="79">
        <v>13830085.680000002</v>
      </c>
      <c r="F436" s="79">
        <v>86.838594800755018</v>
      </c>
    </row>
    <row r="437" spans="1:6" ht="51" x14ac:dyDescent="0.25">
      <c r="A437" s="84" t="s">
        <v>403</v>
      </c>
      <c r="B437" s="85" t="s">
        <v>404</v>
      </c>
      <c r="C437" s="78">
        <v>106178</v>
      </c>
      <c r="D437" s="78">
        <v>106178</v>
      </c>
      <c r="E437" s="79">
        <v>97600.65</v>
      </c>
      <c r="F437" s="79">
        <v>91.921725781235281</v>
      </c>
    </row>
    <row r="438" spans="1:6" x14ac:dyDescent="0.25">
      <c r="A438" s="86" t="s">
        <v>306</v>
      </c>
      <c r="B438" s="87" t="s">
        <v>307</v>
      </c>
      <c r="C438" s="88">
        <v>106178</v>
      </c>
      <c r="D438" s="88">
        <v>106178</v>
      </c>
      <c r="E438" s="89">
        <v>97600.65</v>
      </c>
      <c r="F438" s="89">
        <v>91.921725781235281</v>
      </c>
    </row>
    <row r="439" spans="1:6" x14ac:dyDescent="0.25">
      <c r="A439" s="90" t="s">
        <v>262</v>
      </c>
      <c r="B439" s="87" t="s">
        <v>16</v>
      </c>
      <c r="C439" s="88">
        <v>106178</v>
      </c>
      <c r="D439" s="88">
        <v>106178</v>
      </c>
      <c r="E439" s="89">
        <v>97600.65</v>
      </c>
      <c r="F439" s="89">
        <v>91.921725781235281</v>
      </c>
    </row>
    <row r="440" spans="1:6" x14ac:dyDescent="0.25">
      <c r="A440" s="91" t="s">
        <v>127</v>
      </c>
      <c r="B440" s="87" t="s">
        <v>128</v>
      </c>
      <c r="C440" s="92"/>
      <c r="D440" s="92"/>
      <c r="E440" s="93">
        <v>97600.65</v>
      </c>
      <c r="F440" s="92"/>
    </row>
    <row r="441" spans="1:6" x14ac:dyDescent="0.25">
      <c r="A441" s="84" t="s">
        <v>405</v>
      </c>
      <c r="B441" s="85" t="s">
        <v>406</v>
      </c>
      <c r="C441" s="78">
        <v>481120</v>
      </c>
      <c r="D441" s="78">
        <v>91876</v>
      </c>
      <c r="E441" s="79">
        <v>67775.06</v>
      </c>
      <c r="F441" s="79">
        <v>73.767969872436751</v>
      </c>
    </row>
    <row r="442" spans="1:6" x14ac:dyDescent="0.25">
      <c r="A442" s="86" t="s">
        <v>260</v>
      </c>
      <c r="B442" s="87" t="s">
        <v>261</v>
      </c>
      <c r="C442" s="88">
        <v>481120</v>
      </c>
      <c r="D442" s="88">
        <v>91876</v>
      </c>
      <c r="E442" s="89">
        <v>67775.06</v>
      </c>
      <c r="F442" s="89">
        <v>73.767969872436751</v>
      </c>
    </row>
    <row r="443" spans="1:6" x14ac:dyDescent="0.25">
      <c r="A443" s="90" t="s">
        <v>262</v>
      </c>
      <c r="B443" s="87" t="s">
        <v>16</v>
      </c>
      <c r="C443" s="88">
        <v>481120</v>
      </c>
      <c r="D443" s="88">
        <v>91876</v>
      </c>
      <c r="E443" s="89">
        <v>67775.06</v>
      </c>
      <c r="F443" s="89">
        <v>73.767969872436751</v>
      </c>
    </row>
    <row r="444" spans="1:6" x14ac:dyDescent="0.25">
      <c r="A444" s="91" t="s">
        <v>127</v>
      </c>
      <c r="B444" s="87" t="s">
        <v>128</v>
      </c>
      <c r="C444" s="92"/>
      <c r="D444" s="92"/>
      <c r="E444" s="93">
        <v>65947.03</v>
      </c>
      <c r="F444" s="92"/>
    </row>
    <row r="445" spans="1:6" ht="25.5" x14ac:dyDescent="0.25">
      <c r="A445" s="91" t="s">
        <v>135</v>
      </c>
      <c r="B445" s="87" t="s">
        <v>136</v>
      </c>
      <c r="C445" s="92"/>
      <c r="D445" s="92"/>
      <c r="E445" s="93">
        <v>1828.03</v>
      </c>
      <c r="F445" s="92"/>
    </row>
    <row r="446" spans="1:6" x14ac:dyDescent="0.25">
      <c r="A446" s="84" t="s">
        <v>407</v>
      </c>
      <c r="B446" s="85" t="s">
        <v>408</v>
      </c>
      <c r="C446" s="78">
        <v>7313130</v>
      </c>
      <c r="D446" s="78">
        <v>7291180</v>
      </c>
      <c r="E446" s="79">
        <v>8228372.79</v>
      </c>
      <c r="F446" s="79">
        <v>112.85378758993743</v>
      </c>
    </row>
    <row r="447" spans="1:6" x14ac:dyDescent="0.25">
      <c r="A447" s="86" t="s">
        <v>260</v>
      </c>
      <c r="B447" s="87" t="s">
        <v>261</v>
      </c>
      <c r="C447" s="88">
        <v>77480</v>
      </c>
      <c r="D447" s="88">
        <v>55530</v>
      </c>
      <c r="E447" s="89">
        <v>11530.3</v>
      </c>
      <c r="F447" s="89">
        <v>20.764091482081756</v>
      </c>
    </row>
    <row r="448" spans="1:6" x14ac:dyDescent="0.25">
      <c r="A448" s="90" t="s">
        <v>262</v>
      </c>
      <c r="B448" s="87" t="s">
        <v>16</v>
      </c>
      <c r="C448" s="88">
        <v>77480</v>
      </c>
      <c r="D448" s="88">
        <v>55530</v>
      </c>
      <c r="E448" s="89">
        <v>11530.3</v>
      </c>
      <c r="F448" s="89">
        <v>20.764091482081756</v>
      </c>
    </row>
    <row r="449" spans="1:6" x14ac:dyDescent="0.25">
      <c r="A449" s="91" t="s">
        <v>127</v>
      </c>
      <c r="B449" s="87" t="s">
        <v>128</v>
      </c>
      <c r="C449" s="92"/>
      <c r="D449" s="92"/>
      <c r="E449" s="93">
        <v>11530.3</v>
      </c>
      <c r="F449" s="92"/>
    </row>
    <row r="450" spans="1:6" x14ac:dyDescent="0.25">
      <c r="A450" s="86" t="s">
        <v>282</v>
      </c>
      <c r="B450" s="87" t="s">
        <v>283</v>
      </c>
      <c r="C450" s="88">
        <v>7235650</v>
      </c>
      <c r="D450" s="88">
        <v>7235650</v>
      </c>
      <c r="E450" s="89">
        <v>8216842.4900000002</v>
      </c>
      <c r="F450" s="89">
        <v>113.56053001458059</v>
      </c>
    </row>
    <row r="451" spans="1:6" x14ac:dyDescent="0.25">
      <c r="A451" s="90" t="s">
        <v>317</v>
      </c>
      <c r="B451" s="87" t="s">
        <v>183</v>
      </c>
      <c r="C451" s="88">
        <v>7235650</v>
      </c>
      <c r="D451" s="88">
        <v>7235650</v>
      </c>
      <c r="E451" s="89">
        <v>8216842.4900000002</v>
      </c>
      <c r="F451" s="89">
        <v>113.56053001458059</v>
      </c>
    </row>
    <row r="452" spans="1:6" x14ac:dyDescent="0.25">
      <c r="A452" s="91" t="s">
        <v>190</v>
      </c>
      <c r="B452" s="87" t="s">
        <v>191</v>
      </c>
      <c r="C452" s="92"/>
      <c r="D452" s="92"/>
      <c r="E452" s="93">
        <v>8216842.4900000002</v>
      </c>
      <c r="F452" s="92"/>
    </row>
    <row r="453" spans="1:6" ht="38.25" x14ac:dyDescent="0.25">
      <c r="A453" s="84" t="s">
        <v>409</v>
      </c>
      <c r="B453" s="85" t="s">
        <v>410</v>
      </c>
      <c r="C453" s="78">
        <v>430000</v>
      </c>
      <c r="D453" s="78">
        <v>392220</v>
      </c>
      <c r="E453" s="79">
        <v>233150.66</v>
      </c>
      <c r="F453" s="79">
        <v>59.443847840497675</v>
      </c>
    </row>
    <row r="454" spans="1:6" x14ac:dyDescent="0.25">
      <c r="A454" s="86" t="s">
        <v>260</v>
      </c>
      <c r="B454" s="87" t="s">
        <v>261</v>
      </c>
      <c r="C454" s="88">
        <v>100000</v>
      </c>
      <c r="D454" s="88">
        <v>62220</v>
      </c>
      <c r="E454" s="89">
        <v>30692.15</v>
      </c>
      <c r="F454" s="89">
        <v>49.328431372549019</v>
      </c>
    </row>
    <row r="455" spans="1:6" x14ac:dyDescent="0.25">
      <c r="A455" s="90" t="s">
        <v>262</v>
      </c>
      <c r="B455" s="87" t="s">
        <v>16</v>
      </c>
      <c r="C455" s="88">
        <v>100000</v>
      </c>
      <c r="D455" s="88">
        <v>62220</v>
      </c>
      <c r="E455" s="89">
        <v>30692.15</v>
      </c>
      <c r="F455" s="89">
        <v>49.328431372549019</v>
      </c>
    </row>
    <row r="456" spans="1:6" x14ac:dyDescent="0.25">
      <c r="A456" s="91" t="s">
        <v>127</v>
      </c>
      <c r="B456" s="87" t="s">
        <v>128</v>
      </c>
      <c r="C456" s="92"/>
      <c r="D456" s="92"/>
      <c r="E456" s="93">
        <v>30692.15</v>
      </c>
      <c r="F456" s="92"/>
    </row>
    <row r="457" spans="1:6" x14ac:dyDescent="0.25">
      <c r="A457" s="86" t="s">
        <v>282</v>
      </c>
      <c r="B457" s="87" t="s">
        <v>283</v>
      </c>
      <c r="C457" s="88">
        <v>330000</v>
      </c>
      <c r="D457" s="88">
        <v>330000</v>
      </c>
      <c r="E457" s="89">
        <v>202458.51</v>
      </c>
      <c r="F457" s="89">
        <v>61.351063636363634</v>
      </c>
    </row>
    <row r="458" spans="1:6" ht="25.5" x14ac:dyDescent="0.25">
      <c r="A458" s="90" t="s">
        <v>271</v>
      </c>
      <c r="B458" s="87" t="s">
        <v>166</v>
      </c>
      <c r="C458" s="88">
        <v>330000</v>
      </c>
      <c r="D458" s="88">
        <v>330000</v>
      </c>
      <c r="E458" s="89">
        <v>202458.51</v>
      </c>
      <c r="F458" s="89">
        <v>61.351063636363634</v>
      </c>
    </row>
    <row r="459" spans="1:6" ht="25.5" x14ac:dyDescent="0.25">
      <c r="A459" s="91" t="s">
        <v>358</v>
      </c>
      <c r="B459" s="87" t="s">
        <v>176</v>
      </c>
      <c r="C459" s="92"/>
      <c r="D459" s="92"/>
      <c r="E459" s="93">
        <v>202458.51</v>
      </c>
      <c r="F459" s="92"/>
    </row>
    <row r="460" spans="1:6" ht="25.5" x14ac:dyDescent="0.25">
      <c r="A460" s="84" t="s">
        <v>411</v>
      </c>
      <c r="B460" s="85" t="s">
        <v>412</v>
      </c>
      <c r="C460" s="78">
        <v>29863</v>
      </c>
      <c r="D460" s="78">
        <v>29863</v>
      </c>
      <c r="E460" s="79">
        <v>8839.6299999999992</v>
      </c>
      <c r="F460" s="79">
        <v>29.600609449820848</v>
      </c>
    </row>
    <row r="461" spans="1:6" x14ac:dyDescent="0.25">
      <c r="A461" s="86" t="s">
        <v>332</v>
      </c>
      <c r="B461" s="87" t="s">
        <v>333</v>
      </c>
      <c r="C461" s="88">
        <v>29863</v>
      </c>
      <c r="D461" s="88">
        <v>29863</v>
      </c>
      <c r="E461" s="89">
        <v>8839.6299999999992</v>
      </c>
      <c r="F461" s="89">
        <v>29.600609449820848</v>
      </c>
    </row>
    <row r="462" spans="1:6" x14ac:dyDescent="0.25">
      <c r="A462" s="90" t="s">
        <v>295</v>
      </c>
      <c r="B462" s="87" t="s">
        <v>5</v>
      </c>
      <c r="C462" s="88">
        <v>5310</v>
      </c>
      <c r="D462" s="88">
        <v>5310</v>
      </c>
      <c r="E462" s="89"/>
      <c r="F462" s="89">
        <v>0</v>
      </c>
    </row>
    <row r="463" spans="1:6" x14ac:dyDescent="0.25">
      <c r="A463" s="90" t="s">
        <v>262</v>
      </c>
      <c r="B463" s="87" t="s">
        <v>16</v>
      </c>
      <c r="C463" s="88">
        <v>24553</v>
      </c>
      <c r="D463" s="88">
        <v>24553</v>
      </c>
      <c r="E463" s="89">
        <v>8839.6299999999992</v>
      </c>
      <c r="F463" s="89">
        <v>36.002240052132116</v>
      </c>
    </row>
    <row r="464" spans="1:6" x14ac:dyDescent="0.25">
      <c r="A464" s="91" t="s">
        <v>96</v>
      </c>
      <c r="B464" s="87" t="s">
        <v>33</v>
      </c>
      <c r="C464" s="92"/>
      <c r="D464" s="92"/>
      <c r="E464" s="93">
        <v>6636.07</v>
      </c>
      <c r="F464" s="92"/>
    </row>
    <row r="465" spans="1:6" ht="25.5" x14ac:dyDescent="0.25">
      <c r="A465" s="91" t="s">
        <v>316</v>
      </c>
      <c r="B465" s="87" t="s">
        <v>133</v>
      </c>
      <c r="C465" s="92"/>
      <c r="D465" s="92"/>
      <c r="E465" s="93">
        <v>2203.56</v>
      </c>
      <c r="F465" s="92"/>
    </row>
    <row r="466" spans="1:6" ht="38.25" x14ac:dyDescent="0.25">
      <c r="A466" s="84" t="s">
        <v>413</v>
      </c>
      <c r="B466" s="85" t="s">
        <v>414</v>
      </c>
      <c r="C466" s="78">
        <v>6634523</v>
      </c>
      <c r="D466" s="78">
        <v>6634523</v>
      </c>
      <c r="E466" s="79">
        <v>4779868.7300000004</v>
      </c>
      <c r="F466" s="79">
        <v>72.045401455387221</v>
      </c>
    </row>
    <row r="467" spans="1:6" x14ac:dyDescent="0.25">
      <c r="A467" s="86" t="s">
        <v>293</v>
      </c>
      <c r="B467" s="87" t="s">
        <v>294</v>
      </c>
      <c r="C467" s="88">
        <v>199972</v>
      </c>
      <c r="D467" s="88">
        <v>199972</v>
      </c>
      <c r="E467" s="89">
        <v>98005.78</v>
      </c>
      <c r="F467" s="89">
        <v>49.009751365191129</v>
      </c>
    </row>
    <row r="468" spans="1:6" x14ac:dyDescent="0.25">
      <c r="A468" s="90" t="s">
        <v>295</v>
      </c>
      <c r="B468" s="87" t="s">
        <v>5</v>
      </c>
      <c r="C468" s="88">
        <v>162998</v>
      </c>
      <c r="D468" s="88">
        <v>162998</v>
      </c>
      <c r="E468" s="89">
        <v>95561.919999999998</v>
      </c>
      <c r="F468" s="89">
        <v>58.627664143118317</v>
      </c>
    </row>
    <row r="469" spans="1:6" x14ac:dyDescent="0.25">
      <c r="A469" s="91" t="s">
        <v>296</v>
      </c>
      <c r="B469" s="87" t="s">
        <v>31</v>
      </c>
      <c r="C469" s="92"/>
      <c r="D469" s="92"/>
      <c r="E469" s="93">
        <v>82027.399999999994</v>
      </c>
      <c r="F469" s="92"/>
    </row>
    <row r="470" spans="1:6" x14ac:dyDescent="0.25">
      <c r="A470" s="91" t="s">
        <v>297</v>
      </c>
      <c r="B470" s="87" t="s">
        <v>95</v>
      </c>
      <c r="C470" s="92"/>
      <c r="D470" s="92"/>
      <c r="E470" s="93">
        <v>13534.52</v>
      </c>
      <c r="F470" s="92"/>
    </row>
    <row r="471" spans="1:6" x14ac:dyDescent="0.25">
      <c r="A471" s="90" t="s">
        <v>262</v>
      </c>
      <c r="B471" s="87" t="s">
        <v>16</v>
      </c>
      <c r="C471" s="88">
        <v>20769</v>
      </c>
      <c r="D471" s="88">
        <v>20769</v>
      </c>
      <c r="E471" s="89">
        <v>2443.86</v>
      </c>
      <c r="F471" s="89">
        <v>11.766864076267515</v>
      </c>
    </row>
    <row r="472" spans="1:6" x14ac:dyDescent="0.25">
      <c r="A472" s="91" t="s">
        <v>127</v>
      </c>
      <c r="B472" s="87" t="s">
        <v>128</v>
      </c>
      <c r="C472" s="92"/>
      <c r="D472" s="92"/>
      <c r="E472" s="93">
        <v>2443.86</v>
      </c>
      <c r="F472" s="92"/>
    </row>
    <row r="473" spans="1:6" ht="25.5" x14ac:dyDescent="0.25">
      <c r="A473" s="90" t="s">
        <v>275</v>
      </c>
      <c r="B473" s="87" t="s">
        <v>198</v>
      </c>
      <c r="C473" s="88">
        <v>16205</v>
      </c>
      <c r="D473" s="88">
        <v>16205</v>
      </c>
      <c r="E473" s="94"/>
      <c r="F473" s="94">
        <v>0</v>
      </c>
    </row>
    <row r="474" spans="1:6" x14ac:dyDescent="0.25">
      <c r="A474" s="86" t="s">
        <v>332</v>
      </c>
      <c r="B474" s="87" t="s">
        <v>333</v>
      </c>
      <c r="C474" s="88">
        <v>23480</v>
      </c>
      <c r="D474" s="88">
        <v>23480</v>
      </c>
      <c r="E474" s="89">
        <v>23480.39</v>
      </c>
      <c r="F474" s="89">
        <v>100.00166098807495</v>
      </c>
    </row>
    <row r="475" spans="1:6" ht="25.5" x14ac:dyDescent="0.25">
      <c r="A475" s="90" t="s">
        <v>271</v>
      </c>
      <c r="B475" s="87" t="s">
        <v>166</v>
      </c>
      <c r="C475" s="88">
        <v>23480</v>
      </c>
      <c r="D475" s="88">
        <v>23480</v>
      </c>
      <c r="E475" s="89">
        <v>23480.39</v>
      </c>
      <c r="F475" s="89">
        <v>100.00166098807495</v>
      </c>
    </row>
    <row r="476" spans="1:6" ht="25.5" x14ac:dyDescent="0.25">
      <c r="A476" s="91" t="s">
        <v>358</v>
      </c>
      <c r="B476" s="87" t="s">
        <v>176</v>
      </c>
      <c r="C476" s="92"/>
      <c r="D476" s="92"/>
      <c r="E476" s="93">
        <v>23480.39</v>
      </c>
      <c r="F476" s="92"/>
    </row>
    <row r="477" spans="1:6" x14ac:dyDescent="0.25">
      <c r="A477" s="86" t="s">
        <v>298</v>
      </c>
      <c r="B477" s="87" t="s">
        <v>299</v>
      </c>
      <c r="C477" s="88">
        <v>6411071</v>
      </c>
      <c r="D477" s="88">
        <v>6411071</v>
      </c>
      <c r="E477" s="89">
        <v>4658382.5599999996</v>
      </c>
      <c r="F477" s="89">
        <v>72.661534398854727</v>
      </c>
    </row>
    <row r="478" spans="1:6" x14ac:dyDescent="0.25">
      <c r="A478" s="90" t="s">
        <v>295</v>
      </c>
      <c r="B478" s="87" t="s">
        <v>5</v>
      </c>
      <c r="C478" s="88">
        <v>857641</v>
      </c>
      <c r="D478" s="88">
        <v>857641</v>
      </c>
      <c r="E478" s="89">
        <v>541517.66</v>
      </c>
      <c r="F478" s="89">
        <v>63.140365257724383</v>
      </c>
    </row>
    <row r="479" spans="1:6" x14ac:dyDescent="0.25">
      <c r="A479" s="91" t="s">
        <v>296</v>
      </c>
      <c r="B479" s="87" t="s">
        <v>31</v>
      </c>
      <c r="C479" s="92"/>
      <c r="D479" s="92"/>
      <c r="E479" s="93">
        <v>464822.02</v>
      </c>
      <c r="F479" s="92"/>
    </row>
    <row r="480" spans="1:6" x14ac:dyDescent="0.25">
      <c r="A480" s="91" t="s">
        <v>297</v>
      </c>
      <c r="B480" s="87" t="s">
        <v>95</v>
      </c>
      <c r="C480" s="92"/>
      <c r="D480" s="92"/>
      <c r="E480" s="93">
        <v>76695.64</v>
      </c>
      <c r="F480" s="92"/>
    </row>
    <row r="481" spans="1:6" x14ac:dyDescent="0.25">
      <c r="A481" s="90" t="s">
        <v>262</v>
      </c>
      <c r="B481" s="87" t="s">
        <v>16</v>
      </c>
      <c r="C481" s="88">
        <v>152685</v>
      </c>
      <c r="D481" s="88">
        <v>152685</v>
      </c>
      <c r="E481" s="89">
        <v>109410.48</v>
      </c>
      <c r="F481" s="89">
        <v>71.657648099027398</v>
      </c>
    </row>
    <row r="482" spans="1:6" x14ac:dyDescent="0.25">
      <c r="A482" s="91" t="s">
        <v>102</v>
      </c>
      <c r="B482" s="87" t="s">
        <v>103</v>
      </c>
      <c r="C482" s="92"/>
      <c r="D482" s="92"/>
      <c r="E482" s="93">
        <v>95561.93</v>
      </c>
      <c r="F482" s="92"/>
    </row>
    <row r="483" spans="1:6" x14ac:dyDescent="0.25">
      <c r="A483" s="91" t="s">
        <v>127</v>
      </c>
      <c r="B483" s="87" t="s">
        <v>128</v>
      </c>
      <c r="C483" s="92"/>
      <c r="D483" s="92"/>
      <c r="E483" s="93">
        <v>13848.55</v>
      </c>
      <c r="F483" s="92"/>
    </row>
    <row r="484" spans="1:6" ht="25.5" x14ac:dyDescent="0.25">
      <c r="A484" s="90" t="s">
        <v>271</v>
      </c>
      <c r="B484" s="87" t="s">
        <v>166</v>
      </c>
      <c r="C484" s="88">
        <v>5043468</v>
      </c>
      <c r="D484" s="88">
        <v>5043468</v>
      </c>
      <c r="E484" s="89">
        <v>3691062.02</v>
      </c>
      <c r="F484" s="89">
        <v>73.184999290170964</v>
      </c>
    </row>
    <row r="485" spans="1:6" ht="25.5" x14ac:dyDescent="0.25">
      <c r="A485" s="91" t="s">
        <v>358</v>
      </c>
      <c r="B485" s="87" t="s">
        <v>176</v>
      </c>
      <c r="C485" s="92"/>
      <c r="D485" s="92"/>
      <c r="E485" s="93">
        <v>3691062.02</v>
      </c>
      <c r="F485" s="92"/>
    </row>
    <row r="486" spans="1:6" x14ac:dyDescent="0.25">
      <c r="A486" s="90" t="s">
        <v>317</v>
      </c>
      <c r="B486" s="87" t="s">
        <v>183</v>
      </c>
      <c r="C486" s="88">
        <v>265446</v>
      </c>
      <c r="D486" s="88">
        <v>265446</v>
      </c>
      <c r="E486" s="89">
        <v>316392.40000000002</v>
      </c>
      <c r="F486" s="89">
        <v>119.1927548352584</v>
      </c>
    </row>
    <row r="487" spans="1:6" x14ac:dyDescent="0.25">
      <c r="A487" s="91" t="s">
        <v>190</v>
      </c>
      <c r="B487" s="87" t="s">
        <v>191</v>
      </c>
      <c r="C487" s="92"/>
      <c r="D487" s="92"/>
      <c r="E487" s="93">
        <v>316392.40000000002</v>
      </c>
      <c r="F487" s="92"/>
    </row>
    <row r="488" spans="1:6" ht="25.5" x14ac:dyDescent="0.25">
      <c r="A488" s="90" t="s">
        <v>275</v>
      </c>
      <c r="B488" s="87" t="s">
        <v>198</v>
      </c>
      <c r="C488" s="88">
        <v>91831</v>
      </c>
      <c r="D488" s="88">
        <v>91831</v>
      </c>
      <c r="E488" s="94"/>
      <c r="F488" s="94">
        <v>0</v>
      </c>
    </row>
    <row r="489" spans="1:6" ht="25.5" x14ac:dyDescent="0.25">
      <c r="A489" s="84" t="s">
        <v>415</v>
      </c>
      <c r="B489" s="85" t="s">
        <v>416</v>
      </c>
      <c r="C489" s="78">
        <v>1415357</v>
      </c>
      <c r="D489" s="78">
        <v>1380357</v>
      </c>
      <c r="E489" s="79">
        <v>414478.16</v>
      </c>
      <c r="F489" s="79">
        <v>30.026881451682424</v>
      </c>
    </row>
    <row r="490" spans="1:6" x14ac:dyDescent="0.25">
      <c r="A490" s="86" t="s">
        <v>293</v>
      </c>
      <c r="B490" s="87" t="s">
        <v>294</v>
      </c>
      <c r="C490" s="88">
        <v>212536</v>
      </c>
      <c r="D490" s="88">
        <v>177536</v>
      </c>
      <c r="E490" s="89">
        <v>62171.83</v>
      </c>
      <c r="F490" s="89">
        <v>35.019280596611388</v>
      </c>
    </row>
    <row r="491" spans="1:6" x14ac:dyDescent="0.25">
      <c r="A491" s="90" t="s">
        <v>295</v>
      </c>
      <c r="B491" s="87" t="s">
        <v>5</v>
      </c>
      <c r="C491" s="88">
        <v>130580</v>
      </c>
      <c r="D491" s="88">
        <v>130580</v>
      </c>
      <c r="E491" s="89">
        <v>52474.73</v>
      </c>
      <c r="F491" s="89">
        <v>40.185886046867822</v>
      </c>
    </row>
    <row r="492" spans="1:6" x14ac:dyDescent="0.25">
      <c r="A492" s="91" t="s">
        <v>296</v>
      </c>
      <c r="B492" s="87" t="s">
        <v>31</v>
      </c>
      <c r="C492" s="92"/>
      <c r="D492" s="92"/>
      <c r="E492" s="93">
        <v>42902.23</v>
      </c>
      <c r="F492" s="92"/>
    </row>
    <row r="493" spans="1:6" x14ac:dyDescent="0.25">
      <c r="A493" s="91" t="s">
        <v>327</v>
      </c>
      <c r="B493" s="87" t="s">
        <v>92</v>
      </c>
      <c r="C493" s="92"/>
      <c r="D493" s="92"/>
      <c r="E493" s="93">
        <v>131.84</v>
      </c>
      <c r="F493" s="92"/>
    </row>
    <row r="494" spans="1:6" x14ac:dyDescent="0.25">
      <c r="A494" s="91" t="s">
        <v>328</v>
      </c>
      <c r="B494" s="87" t="s">
        <v>93</v>
      </c>
      <c r="C494" s="92"/>
      <c r="D494" s="92"/>
      <c r="E494" s="93">
        <v>2340</v>
      </c>
      <c r="F494" s="92"/>
    </row>
    <row r="495" spans="1:6" x14ac:dyDescent="0.25">
      <c r="A495" s="91" t="s">
        <v>297</v>
      </c>
      <c r="B495" s="87" t="s">
        <v>95</v>
      </c>
      <c r="C495" s="92"/>
      <c r="D495" s="92"/>
      <c r="E495" s="93">
        <v>7100.66</v>
      </c>
      <c r="F495" s="92"/>
    </row>
    <row r="496" spans="1:6" x14ac:dyDescent="0.25">
      <c r="A496" s="90" t="s">
        <v>262</v>
      </c>
      <c r="B496" s="87" t="s">
        <v>16</v>
      </c>
      <c r="C496" s="88">
        <v>74988</v>
      </c>
      <c r="D496" s="88">
        <v>39988</v>
      </c>
      <c r="E496" s="89">
        <v>9697.1</v>
      </c>
      <c r="F496" s="89">
        <v>24.250025007502252</v>
      </c>
    </row>
    <row r="497" spans="1:6" x14ac:dyDescent="0.25">
      <c r="A497" s="91" t="s">
        <v>96</v>
      </c>
      <c r="B497" s="87" t="s">
        <v>33</v>
      </c>
      <c r="C497" s="92"/>
      <c r="D497" s="92"/>
      <c r="E497" s="93">
        <v>1484.46</v>
      </c>
      <c r="F497" s="92"/>
    </row>
    <row r="498" spans="1:6" ht="25.5" x14ac:dyDescent="0.25">
      <c r="A498" s="91" t="s">
        <v>97</v>
      </c>
      <c r="B498" s="87" t="s">
        <v>98</v>
      </c>
      <c r="C498" s="92"/>
      <c r="D498" s="92"/>
      <c r="E498" s="93">
        <v>2943.72</v>
      </c>
      <c r="F498" s="92"/>
    </row>
    <row r="499" spans="1:6" x14ac:dyDescent="0.25">
      <c r="A499" s="91" t="s">
        <v>115</v>
      </c>
      <c r="B499" s="87" t="s">
        <v>116</v>
      </c>
      <c r="C499" s="92"/>
      <c r="D499" s="92"/>
      <c r="E499" s="93">
        <v>1.48</v>
      </c>
      <c r="F499" s="92"/>
    </row>
    <row r="500" spans="1:6" x14ac:dyDescent="0.25">
      <c r="A500" s="91" t="s">
        <v>119</v>
      </c>
      <c r="B500" s="87" t="s">
        <v>120</v>
      </c>
      <c r="C500" s="92"/>
      <c r="D500" s="92"/>
      <c r="E500" s="93">
        <v>566.63</v>
      </c>
      <c r="F500" s="92"/>
    </row>
    <row r="501" spans="1:6" x14ac:dyDescent="0.25">
      <c r="A501" s="91" t="s">
        <v>127</v>
      </c>
      <c r="B501" s="87" t="s">
        <v>128</v>
      </c>
      <c r="C501" s="92"/>
      <c r="D501" s="92"/>
      <c r="E501" s="93">
        <v>4667.8100000000004</v>
      </c>
      <c r="F501" s="92"/>
    </row>
    <row r="502" spans="1:6" x14ac:dyDescent="0.25">
      <c r="A502" s="91" t="s">
        <v>131</v>
      </c>
      <c r="B502" s="87" t="s">
        <v>132</v>
      </c>
      <c r="C502" s="92"/>
      <c r="D502" s="92"/>
      <c r="E502" s="93">
        <v>33</v>
      </c>
      <c r="F502" s="92"/>
    </row>
    <row r="503" spans="1:6" ht="25.5" x14ac:dyDescent="0.25">
      <c r="A503" s="90" t="s">
        <v>273</v>
      </c>
      <c r="B503" s="87" t="s">
        <v>7</v>
      </c>
      <c r="C503" s="88">
        <v>2986</v>
      </c>
      <c r="D503" s="88">
        <v>2986</v>
      </c>
      <c r="E503" s="94"/>
      <c r="F503" s="94">
        <v>0</v>
      </c>
    </row>
    <row r="504" spans="1:6" ht="25.5" x14ac:dyDescent="0.25">
      <c r="A504" s="90" t="s">
        <v>275</v>
      </c>
      <c r="B504" s="87" t="s">
        <v>198</v>
      </c>
      <c r="C504" s="88">
        <v>3982</v>
      </c>
      <c r="D504" s="88">
        <v>3982</v>
      </c>
      <c r="E504" s="94"/>
      <c r="F504" s="94">
        <v>0</v>
      </c>
    </row>
    <row r="505" spans="1:6" x14ac:dyDescent="0.25">
      <c r="A505" s="86" t="s">
        <v>298</v>
      </c>
      <c r="B505" s="87" t="s">
        <v>299</v>
      </c>
      <c r="C505" s="88">
        <v>1202821</v>
      </c>
      <c r="D505" s="88">
        <v>1202821</v>
      </c>
      <c r="E505" s="89">
        <v>352306.33</v>
      </c>
      <c r="F505" s="89">
        <v>29.290004913449302</v>
      </c>
    </row>
    <row r="506" spans="1:6" x14ac:dyDescent="0.25">
      <c r="A506" s="90" t="s">
        <v>295</v>
      </c>
      <c r="B506" s="87" t="s">
        <v>5</v>
      </c>
      <c r="C506" s="88">
        <v>739953</v>
      </c>
      <c r="D506" s="88">
        <v>739953</v>
      </c>
      <c r="E506" s="89">
        <v>297356.42</v>
      </c>
      <c r="F506" s="89">
        <v>40.185852344675943</v>
      </c>
    </row>
    <row r="507" spans="1:6" x14ac:dyDescent="0.25">
      <c r="A507" s="91" t="s">
        <v>296</v>
      </c>
      <c r="B507" s="87" t="s">
        <v>31</v>
      </c>
      <c r="C507" s="92"/>
      <c r="D507" s="92"/>
      <c r="E507" s="93">
        <v>243112.58</v>
      </c>
      <c r="F507" s="92"/>
    </row>
    <row r="508" spans="1:6" x14ac:dyDescent="0.25">
      <c r="A508" s="91" t="s">
        <v>327</v>
      </c>
      <c r="B508" s="87" t="s">
        <v>92</v>
      </c>
      <c r="C508" s="92"/>
      <c r="D508" s="92"/>
      <c r="E508" s="93">
        <v>747.07</v>
      </c>
      <c r="F508" s="92"/>
    </row>
    <row r="509" spans="1:6" x14ac:dyDescent="0.25">
      <c r="A509" s="91" t="s">
        <v>328</v>
      </c>
      <c r="B509" s="87" t="s">
        <v>93</v>
      </c>
      <c r="C509" s="92"/>
      <c r="D509" s="92"/>
      <c r="E509" s="93">
        <v>13260</v>
      </c>
      <c r="F509" s="92"/>
    </row>
    <row r="510" spans="1:6" x14ac:dyDescent="0.25">
      <c r="A510" s="91" t="s">
        <v>297</v>
      </c>
      <c r="B510" s="87" t="s">
        <v>95</v>
      </c>
      <c r="C510" s="92"/>
      <c r="D510" s="92"/>
      <c r="E510" s="93">
        <v>40236.769999999997</v>
      </c>
      <c r="F510" s="92"/>
    </row>
    <row r="511" spans="1:6" x14ac:dyDescent="0.25">
      <c r="A511" s="90" t="s">
        <v>262</v>
      </c>
      <c r="B511" s="87" t="s">
        <v>16</v>
      </c>
      <c r="C511" s="88">
        <v>423384</v>
      </c>
      <c r="D511" s="88">
        <v>423384</v>
      </c>
      <c r="E511" s="89">
        <v>54949.91</v>
      </c>
      <c r="F511" s="89">
        <v>12.978740339738867</v>
      </c>
    </row>
    <row r="512" spans="1:6" x14ac:dyDescent="0.25">
      <c r="A512" s="91" t="s">
        <v>96</v>
      </c>
      <c r="B512" s="87" t="s">
        <v>33</v>
      </c>
      <c r="C512" s="92"/>
      <c r="D512" s="92"/>
      <c r="E512" s="93">
        <v>8411.7000000000007</v>
      </c>
      <c r="F512" s="92"/>
    </row>
    <row r="513" spans="1:6" ht="25.5" x14ac:dyDescent="0.25">
      <c r="A513" s="91" t="s">
        <v>97</v>
      </c>
      <c r="B513" s="87" t="s">
        <v>98</v>
      </c>
      <c r="C513" s="92"/>
      <c r="D513" s="92"/>
      <c r="E513" s="93">
        <v>16680.939999999999</v>
      </c>
      <c r="F513" s="92"/>
    </row>
    <row r="514" spans="1:6" x14ac:dyDescent="0.25">
      <c r="A514" s="91" t="s">
        <v>115</v>
      </c>
      <c r="B514" s="87" t="s">
        <v>116</v>
      </c>
      <c r="C514" s="92"/>
      <c r="D514" s="92"/>
      <c r="E514" s="93">
        <v>8.3699999999999992</v>
      </c>
      <c r="F514" s="92"/>
    </row>
    <row r="515" spans="1:6" x14ac:dyDescent="0.25">
      <c r="A515" s="91" t="s">
        <v>119</v>
      </c>
      <c r="B515" s="87" t="s">
        <v>120</v>
      </c>
      <c r="C515" s="92"/>
      <c r="D515" s="92"/>
      <c r="E515" s="93">
        <v>3210.96</v>
      </c>
      <c r="F515" s="92"/>
    </row>
    <row r="516" spans="1:6" x14ac:dyDescent="0.25">
      <c r="A516" s="91" t="s">
        <v>127</v>
      </c>
      <c r="B516" s="87" t="s">
        <v>128</v>
      </c>
      <c r="C516" s="92"/>
      <c r="D516" s="92"/>
      <c r="E516" s="93">
        <v>26450.94</v>
      </c>
      <c r="F516" s="92"/>
    </row>
    <row r="517" spans="1:6" x14ac:dyDescent="0.25">
      <c r="A517" s="91" t="s">
        <v>131</v>
      </c>
      <c r="B517" s="87" t="s">
        <v>132</v>
      </c>
      <c r="C517" s="92"/>
      <c r="D517" s="92"/>
      <c r="E517" s="93">
        <v>187</v>
      </c>
      <c r="F517" s="92"/>
    </row>
    <row r="518" spans="1:6" ht="25.5" x14ac:dyDescent="0.25">
      <c r="A518" s="90" t="s">
        <v>273</v>
      </c>
      <c r="B518" s="87" t="s">
        <v>7</v>
      </c>
      <c r="C518" s="88">
        <v>16922</v>
      </c>
      <c r="D518" s="88">
        <v>16922</v>
      </c>
      <c r="E518" s="94"/>
      <c r="F518" s="94">
        <v>0</v>
      </c>
    </row>
    <row r="519" spans="1:6" ht="25.5" x14ac:dyDescent="0.25">
      <c r="A519" s="90" t="s">
        <v>275</v>
      </c>
      <c r="B519" s="87" t="s">
        <v>198</v>
      </c>
      <c r="C519" s="88">
        <v>22562</v>
      </c>
      <c r="D519" s="88">
        <v>22562</v>
      </c>
      <c r="E519" s="94"/>
      <c r="F519" s="94">
        <v>0</v>
      </c>
    </row>
    <row r="520" spans="1:6" x14ac:dyDescent="0.25">
      <c r="A520" s="80" t="s">
        <v>417</v>
      </c>
      <c r="B520" s="81" t="s">
        <v>418</v>
      </c>
      <c r="C520" s="78">
        <v>176636348</v>
      </c>
      <c r="D520" s="78">
        <v>172818454</v>
      </c>
      <c r="E520" s="79">
        <v>130899175.31000002</v>
      </c>
      <c r="F520" s="79">
        <v>75.743748587173471</v>
      </c>
    </row>
    <row r="521" spans="1:6" ht="25.5" x14ac:dyDescent="0.25">
      <c r="A521" s="82" t="s">
        <v>419</v>
      </c>
      <c r="B521" s="83" t="s">
        <v>420</v>
      </c>
      <c r="C521" s="78">
        <v>176636348</v>
      </c>
      <c r="D521" s="78">
        <v>172818454</v>
      </c>
      <c r="E521" s="79">
        <v>130899175.31000002</v>
      </c>
      <c r="F521" s="79">
        <v>75.743748587173471</v>
      </c>
    </row>
    <row r="522" spans="1:6" x14ac:dyDescent="0.25">
      <c r="A522" s="84" t="s">
        <v>421</v>
      </c>
      <c r="B522" s="85" t="s">
        <v>422</v>
      </c>
      <c r="C522" s="78">
        <v>4147</v>
      </c>
      <c r="D522" s="78">
        <v>5147</v>
      </c>
      <c r="E522" s="79">
        <v>4884.3500000000004</v>
      </c>
      <c r="F522" s="79">
        <v>94.897027394598794</v>
      </c>
    </row>
    <row r="523" spans="1:6" x14ac:dyDescent="0.25">
      <c r="A523" s="86" t="s">
        <v>260</v>
      </c>
      <c r="B523" s="87" t="s">
        <v>261</v>
      </c>
      <c r="C523" s="88">
        <v>4147</v>
      </c>
      <c r="D523" s="88">
        <v>5147</v>
      </c>
      <c r="E523" s="89">
        <v>4884.3500000000004</v>
      </c>
      <c r="F523" s="89">
        <v>94.897027394598794</v>
      </c>
    </row>
    <row r="524" spans="1:6" ht="25.5" x14ac:dyDescent="0.25">
      <c r="A524" s="90" t="s">
        <v>263</v>
      </c>
      <c r="B524" s="87" t="s">
        <v>179</v>
      </c>
      <c r="C524" s="88">
        <v>4147</v>
      </c>
      <c r="D524" s="88">
        <v>5147</v>
      </c>
      <c r="E524" s="89">
        <v>4884.3500000000004</v>
      </c>
      <c r="F524" s="89">
        <v>94.897027394598794</v>
      </c>
    </row>
    <row r="525" spans="1:6" x14ac:dyDescent="0.25">
      <c r="A525" s="91" t="s">
        <v>330</v>
      </c>
      <c r="B525" s="87" t="s">
        <v>181</v>
      </c>
      <c r="C525" s="92"/>
      <c r="D525" s="92"/>
      <c r="E525" s="93">
        <v>4884.3500000000004</v>
      </c>
      <c r="F525" s="92"/>
    </row>
    <row r="526" spans="1:6" x14ac:dyDescent="0.25">
      <c r="A526" s="84" t="s">
        <v>423</v>
      </c>
      <c r="B526" s="85" t="s">
        <v>424</v>
      </c>
      <c r="C526" s="78">
        <v>1305655</v>
      </c>
      <c r="D526" s="78">
        <v>1305655</v>
      </c>
      <c r="E526" s="79">
        <v>1305412</v>
      </c>
      <c r="F526" s="79">
        <v>99.981388651672916</v>
      </c>
    </row>
    <row r="527" spans="1:6" x14ac:dyDescent="0.25">
      <c r="A527" s="86" t="s">
        <v>260</v>
      </c>
      <c r="B527" s="87" t="s">
        <v>261</v>
      </c>
      <c r="C527" s="88">
        <v>1305655</v>
      </c>
      <c r="D527" s="88">
        <v>1305655</v>
      </c>
      <c r="E527" s="89">
        <v>1305412</v>
      </c>
      <c r="F527" s="89">
        <v>99.981388651672916</v>
      </c>
    </row>
    <row r="528" spans="1:6" ht="25.5" x14ac:dyDescent="0.25">
      <c r="A528" s="90" t="s">
        <v>271</v>
      </c>
      <c r="B528" s="87" t="s">
        <v>166</v>
      </c>
      <c r="C528" s="88">
        <v>1305655</v>
      </c>
      <c r="D528" s="88">
        <v>1305655</v>
      </c>
      <c r="E528" s="89">
        <v>1305412</v>
      </c>
      <c r="F528" s="89">
        <v>99.981388651672916</v>
      </c>
    </row>
    <row r="529" spans="1:7" x14ac:dyDescent="0.25">
      <c r="A529" s="91" t="s">
        <v>425</v>
      </c>
      <c r="B529" s="87" t="s">
        <v>168</v>
      </c>
      <c r="C529" s="92"/>
      <c r="D529" s="92"/>
      <c r="E529" s="93">
        <v>1305412</v>
      </c>
      <c r="F529" s="92"/>
    </row>
    <row r="530" spans="1:7" x14ac:dyDescent="0.25">
      <c r="A530" s="84" t="s">
        <v>426</v>
      </c>
      <c r="B530" s="85" t="s">
        <v>427</v>
      </c>
      <c r="C530" s="78">
        <v>14910</v>
      </c>
      <c r="D530" s="78">
        <v>14910</v>
      </c>
      <c r="E530" s="79">
        <v>4288.28</v>
      </c>
      <c r="F530" s="79">
        <v>28.761099932930918</v>
      </c>
    </row>
    <row r="531" spans="1:7" x14ac:dyDescent="0.25">
      <c r="A531" s="86" t="s">
        <v>293</v>
      </c>
      <c r="B531" s="87" t="s">
        <v>294</v>
      </c>
      <c r="C531" s="88">
        <v>11479</v>
      </c>
      <c r="D531" s="88">
        <v>11479</v>
      </c>
      <c r="E531" s="89">
        <v>857.66</v>
      </c>
      <c r="F531" s="89">
        <v>7.4715567558149658</v>
      </c>
    </row>
    <row r="532" spans="1:7" x14ac:dyDescent="0.25">
      <c r="A532" s="90" t="s">
        <v>262</v>
      </c>
      <c r="B532" s="87" t="s">
        <v>16</v>
      </c>
      <c r="C532" s="88">
        <v>858</v>
      </c>
      <c r="D532" s="88">
        <v>858</v>
      </c>
      <c r="E532" s="89">
        <v>857.66</v>
      </c>
      <c r="F532" s="89">
        <v>99.960372960372951</v>
      </c>
    </row>
    <row r="533" spans="1:7" x14ac:dyDescent="0.25">
      <c r="A533" s="91" t="s">
        <v>127</v>
      </c>
      <c r="B533" s="87" t="s">
        <v>128</v>
      </c>
      <c r="C533" s="92"/>
      <c r="D533" s="92"/>
      <c r="E533" s="93">
        <v>857.66</v>
      </c>
      <c r="F533" s="92"/>
    </row>
    <row r="534" spans="1:7" x14ac:dyDescent="0.25">
      <c r="A534" s="90" t="s">
        <v>317</v>
      </c>
      <c r="B534" s="87" t="s">
        <v>183</v>
      </c>
      <c r="C534" s="88">
        <v>10621</v>
      </c>
      <c r="D534" s="88">
        <v>10621</v>
      </c>
      <c r="E534" s="94"/>
      <c r="F534" s="94">
        <v>0</v>
      </c>
    </row>
    <row r="535" spans="1:7" x14ac:dyDescent="0.25">
      <c r="A535" s="86" t="s">
        <v>428</v>
      </c>
      <c r="B535" s="87" t="s">
        <v>429</v>
      </c>
      <c r="C535" s="88">
        <v>3431</v>
      </c>
      <c r="D535" s="88">
        <v>3431</v>
      </c>
      <c r="E535" s="89">
        <v>3430.62</v>
      </c>
      <c r="F535" s="89">
        <v>99.988924511804129</v>
      </c>
    </row>
    <row r="536" spans="1:7" x14ac:dyDescent="0.25">
      <c r="A536" s="90" t="s">
        <v>262</v>
      </c>
      <c r="B536" s="87" t="s">
        <v>16</v>
      </c>
      <c r="C536" s="88">
        <v>3431</v>
      </c>
      <c r="D536" s="88">
        <v>3431</v>
      </c>
      <c r="E536" s="89">
        <v>3430.62</v>
      </c>
      <c r="F536" s="89">
        <v>99.988924511804129</v>
      </c>
    </row>
    <row r="537" spans="1:7" x14ac:dyDescent="0.25">
      <c r="A537" s="91" t="s">
        <v>127</v>
      </c>
      <c r="B537" s="87" t="s">
        <v>128</v>
      </c>
      <c r="C537" s="92"/>
      <c r="D537" s="92"/>
      <c r="E537" s="93">
        <v>3430.62</v>
      </c>
      <c r="F537" s="92"/>
    </row>
    <row r="538" spans="1:7" ht="38.25" x14ac:dyDescent="0.25">
      <c r="A538" s="84" t="s">
        <v>430</v>
      </c>
      <c r="B538" s="85" t="s">
        <v>431</v>
      </c>
      <c r="C538" s="78">
        <v>239310</v>
      </c>
      <c r="D538" s="78">
        <v>152320</v>
      </c>
      <c r="E538" s="79">
        <v>114836.78</v>
      </c>
      <c r="F538" s="79">
        <v>75.391793592436969</v>
      </c>
    </row>
    <row r="539" spans="1:7" x14ac:dyDescent="0.25">
      <c r="A539" s="86" t="s">
        <v>260</v>
      </c>
      <c r="B539" s="87" t="s">
        <v>261</v>
      </c>
      <c r="C539" s="88">
        <v>239310</v>
      </c>
      <c r="D539" s="88">
        <v>152320</v>
      </c>
      <c r="E539" s="89">
        <v>114836.78</v>
      </c>
      <c r="F539" s="89">
        <v>75.391793592436969</v>
      </c>
    </row>
    <row r="540" spans="1:7" x14ac:dyDescent="0.25">
      <c r="A540" s="90" t="s">
        <v>262</v>
      </c>
      <c r="B540" s="87" t="s">
        <v>16</v>
      </c>
      <c r="C540" s="88">
        <v>196312</v>
      </c>
      <c r="D540" s="88">
        <v>146312</v>
      </c>
      <c r="E540" s="89">
        <v>109156.36</v>
      </c>
      <c r="F540" s="89">
        <v>74.605199846902508</v>
      </c>
      <c r="G540" s="72"/>
    </row>
    <row r="541" spans="1:7" x14ac:dyDescent="0.25">
      <c r="A541" s="91" t="s">
        <v>106</v>
      </c>
      <c r="B541" s="87" t="s">
        <v>107</v>
      </c>
      <c r="C541" s="92"/>
      <c r="D541" s="92"/>
      <c r="E541" s="93">
        <v>19939.530000000002</v>
      </c>
      <c r="F541" s="92"/>
    </row>
    <row r="542" spans="1:7" x14ac:dyDescent="0.25">
      <c r="A542" s="91" t="s">
        <v>117</v>
      </c>
      <c r="B542" s="87" t="s">
        <v>118</v>
      </c>
      <c r="C542" s="92"/>
      <c r="D542" s="92"/>
      <c r="E542" s="93">
        <v>48790.27</v>
      </c>
      <c r="F542" s="92"/>
    </row>
    <row r="543" spans="1:7" x14ac:dyDescent="0.25">
      <c r="A543" s="91" t="s">
        <v>121</v>
      </c>
      <c r="B543" s="87" t="s">
        <v>122</v>
      </c>
      <c r="C543" s="92"/>
      <c r="D543" s="92"/>
      <c r="E543" s="93">
        <v>23208.57</v>
      </c>
      <c r="F543" s="92"/>
    </row>
    <row r="544" spans="1:7" x14ac:dyDescent="0.25">
      <c r="A544" s="91" t="s">
        <v>123</v>
      </c>
      <c r="B544" s="87" t="s">
        <v>124</v>
      </c>
      <c r="C544" s="92"/>
      <c r="D544" s="92"/>
      <c r="E544" s="93">
        <v>8721.5399999999991</v>
      </c>
      <c r="F544" s="92"/>
    </row>
    <row r="545" spans="1:6" x14ac:dyDescent="0.25">
      <c r="A545" s="91" t="s">
        <v>127</v>
      </c>
      <c r="B545" s="87" t="s">
        <v>128</v>
      </c>
      <c r="C545" s="92"/>
      <c r="D545" s="92"/>
      <c r="E545" s="93">
        <v>7700.0000000000009</v>
      </c>
      <c r="F545" s="92"/>
    </row>
    <row r="546" spans="1:6" x14ac:dyDescent="0.25">
      <c r="A546" s="91" t="s">
        <v>143</v>
      </c>
      <c r="B546" s="87" t="s">
        <v>144</v>
      </c>
      <c r="C546" s="92"/>
      <c r="D546" s="92"/>
      <c r="E546" s="93">
        <v>796.45</v>
      </c>
      <c r="F546" s="92"/>
    </row>
    <row r="547" spans="1:6" ht="25.5" x14ac:dyDescent="0.25">
      <c r="A547" s="90" t="s">
        <v>275</v>
      </c>
      <c r="B547" s="87" t="s">
        <v>198</v>
      </c>
      <c r="C547" s="88">
        <v>42998</v>
      </c>
      <c r="D547" s="88">
        <v>6008</v>
      </c>
      <c r="E547" s="89">
        <v>5680.42</v>
      </c>
      <c r="F547" s="89">
        <v>94.547603195739015</v>
      </c>
    </row>
    <row r="548" spans="1:6" x14ac:dyDescent="0.25">
      <c r="A548" s="91" t="s">
        <v>201</v>
      </c>
      <c r="B548" s="87" t="s">
        <v>202</v>
      </c>
      <c r="C548" s="92"/>
      <c r="D548" s="92"/>
      <c r="E548" s="93">
        <v>5680.42</v>
      </c>
      <c r="F548" s="92"/>
    </row>
    <row r="549" spans="1:6" ht="25.5" x14ac:dyDescent="0.25">
      <c r="A549" s="84" t="s">
        <v>432</v>
      </c>
      <c r="B549" s="85" t="s">
        <v>433</v>
      </c>
      <c r="C549" s="78">
        <v>1327228</v>
      </c>
      <c r="D549" s="78">
        <v>947228</v>
      </c>
      <c r="E549" s="79">
        <v>225099.34</v>
      </c>
      <c r="F549" s="79">
        <v>23.764008242999573</v>
      </c>
    </row>
    <row r="550" spans="1:6" x14ac:dyDescent="0.25">
      <c r="A550" s="86" t="s">
        <v>260</v>
      </c>
      <c r="B550" s="87" t="s">
        <v>261</v>
      </c>
      <c r="C550" s="88">
        <v>1327228</v>
      </c>
      <c r="D550" s="88">
        <v>947228</v>
      </c>
      <c r="E550" s="89">
        <v>225099.34</v>
      </c>
      <c r="F550" s="89">
        <v>23.764008242999573</v>
      </c>
    </row>
    <row r="551" spans="1:6" x14ac:dyDescent="0.25">
      <c r="A551" s="90" t="s">
        <v>317</v>
      </c>
      <c r="B551" s="87" t="s">
        <v>183</v>
      </c>
      <c r="C551" s="88">
        <v>1327228</v>
      </c>
      <c r="D551" s="88">
        <v>947228</v>
      </c>
      <c r="E551" s="89">
        <v>225099.34</v>
      </c>
      <c r="F551" s="89">
        <v>23.764008242999573</v>
      </c>
    </row>
    <row r="552" spans="1:6" x14ac:dyDescent="0.25">
      <c r="A552" s="91" t="s">
        <v>188</v>
      </c>
      <c r="B552" s="87" t="s">
        <v>189</v>
      </c>
      <c r="C552" s="92"/>
      <c r="D552" s="92"/>
      <c r="E552" s="93">
        <v>225099.34</v>
      </c>
      <c r="F552" s="92"/>
    </row>
    <row r="553" spans="1:6" ht="25.5" x14ac:dyDescent="0.25">
      <c r="A553" s="84" t="s">
        <v>434</v>
      </c>
      <c r="B553" s="85" t="s">
        <v>435</v>
      </c>
      <c r="C553" s="78">
        <v>778471</v>
      </c>
      <c r="D553" s="78">
        <v>276471</v>
      </c>
      <c r="E553" s="79">
        <v>242410.41999999998</v>
      </c>
      <c r="F553" s="79">
        <v>87.680234093268368</v>
      </c>
    </row>
    <row r="554" spans="1:6" x14ac:dyDescent="0.25">
      <c r="A554" s="86" t="s">
        <v>260</v>
      </c>
      <c r="B554" s="87" t="s">
        <v>261</v>
      </c>
      <c r="C554" s="88">
        <v>778471</v>
      </c>
      <c r="D554" s="88">
        <v>276471</v>
      </c>
      <c r="E554" s="89">
        <v>242410.41999999998</v>
      </c>
      <c r="F554" s="89">
        <v>87.680234093268368</v>
      </c>
    </row>
    <row r="555" spans="1:6" x14ac:dyDescent="0.25">
      <c r="A555" s="90" t="s">
        <v>262</v>
      </c>
      <c r="B555" s="87" t="s">
        <v>16</v>
      </c>
      <c r="C555" s="88">
        <v>235471</v>
      </c>
      <c r="D555" s="88">
        <v>157471</v>
      </c>
      <c r="E555" s="89">
        <v>123410.42</v>
      </c>
      <c r="F555" s="89">
        <v>78.370252300423573</v>
      </c>
    </row>
    <row r="556" spans="1:6" x14ac:dyDescent="0.25">
      <c r="A556" s="91" t="s">
        <v>106</v>
      </c>
      <c r="B556" s="87" t="s">
        <v>107</v>
      </c>
      <c r="C556" s="92"/>
      <c r="D556" s="92"/>
      <c r="E556" s="93">
        <v>35334.520000000004</v>
      </c>
      <c r="F556" s="92"/>
    </row>
    <row r="557" spans="1:6" x14ac:dyDescent="0.25">
      <c r="A557" s="91" t="s">
        <v>117</v>
      </c>
      <c r="B557" s="87" t="s">
        <v>118</v>
      </c>
      <c r="C557" s="92"/>
      <c r="D557" s="92"/>
      <c r="E557" s="93">
        <v>4998.3</v>
      </c>
      <c r="F557" s="92"/>
    </row>
    <row r="558" spans="1:6" x14ac:dyDescent="0.25">
      <c r="A558" s="91" t="s">
        <v>121</v>
      </c>
      <c r="B558" s="87" t="s">
        <v>122</v>
      </c>
      <c r="C558" s="92"/>
      <c r="D558" s="92"/>
      <c r="E558" s="93">
        <v>14543.55</v>
      </c>
      <c r="F558" s="92"/>
    </row>
    <row r="559" spans="1:6" x14ac:dyDescent="0.25">
      <c r="A559" s="91" t="s">
        <v>123</v>
      </c>
      <c r="B559" s="87" t="s">
        <v>124</v>
      </c>
      <c r="C559" s="92"/>
      <c r="D559" s="92"/>
      <c r="E559" s="93">
        <v>68534.049999999988</v>
      </c>
      <c r="F559" s="92"/>
    </row>
    <row r="560" spans="1:6" ht="25.5" x14ac:dyDescent="0.25">
      <c r="A560" s="90" t="s">
        <v>275</v>
      </c>
      <c r="B560" s="87" t="s">
        <v>198</v>
      </c>
      <c r="C560" s="88">
        <v>543000</v>
      </c>
      <c r="D560" s="88">
        <v>119000</v>
      </c>
      <c r="E560" s="89">
        <v>119000</v>
      </c>
      <c r="F560" s="89">
        <v>100</v>
      </c>
    </row>
    <row r="561" spans="1:6" x14ac:dyDescent="0.25">
      <c r="A561" s="91" t="s">
        <v>436</v>
      </c>
      <c r="B561" s="87" t="s">
        <v>29</v>
      </c>
      <c r="C561" s="92"/>
      <c r="D561" s="92"/>
      <c r="E561" s="93">
        <v>119000</v>
      </c>
      <c r="F561" s="92"/>
    </row>
    <row r="562" spans="1:6" ht="25.5" x14ac:dyDescent="0.25">
      <c r="A562" s="84" t="s">
        <v>437</v>
      </c>
      <c r="B562" s="85" t="s">
        <v>438</v>
      </c>
      <c r="C562" s="78">
        <v>9789693</v>
      </c>
      <c r="D562" s="78">
        <v>9349693</v>
      </c>
      <c r="E562" s="79">
        <v>6506873.6000000006</v>
      </c>
      <c r="F562" s="79">
        <v>69.594516098015205</v>
      </c>
    </row>
    <row r="563" spans="1:6" x14ac:dyDescent="0.25">
      <c r="A563" s="86" t="s">
        <v>260</v>
      </c>
      <c r="B563" s="87" t="s">
        <v>261</v>
      </c>
      <c r="C563" s="88">
        <v>500000</v>
      </c>
      <c r="D563" s="88">
        <v>60000</v>
      </c>
      <c r="E563" s="94"/>
      <c r="F563" s="94">
        <v>0</v>
      </c>
    </row>
    <row r="564" spans="1:6" x14ac:dyDescent="0.25">
      <c r="A564" s="90" t="s">
        <v>262</v>
      </c>
      <c r="B564" s="87" t="s">
        <v>16</v>
      </c>
      <c r="C564" s="88">
        <v>200000</v>
      </c>
      <c r="D564" s="88">
        <v>60000</v>
      </c>
      <c r="E564" s="94"/>
      <c r="F564" s="94">
        <v>0</v>
      </c>
    </row>
    <row r="565" spans="1:6" ht="25.5" x14ac:dyDescent="0.25">
      <c r="A565" s="90" t="s">
        <v>439</v>
      </c>
      <c r="B565" s="87" t="s">
        <v>211</v>
      </c>
      <c r="C565" s="88">
        <v>300000</v>
      </c>
      <c r="D565" s="94"/>
      <c r="E565" s="94"/>
      <c r="F565" s="94"/>
    </row>
    <row r="566" spans="1:6" x14ac:dyDescent="0.25">
      <c r="A566" s="86" t="s">
        <v>282</v>
      </c>
      <c r="B566" s="87" t="s">
        <v>283</v>
      </c>
      <c r="C566" s="88">
        <v>9289693</v>
      </c>
      <c r="D566" s="88">
        <v>9289693</v>
      </c>
      <c r="E566" s="89">
        <v>6506873.6000000006</v>
      </c>
      <c r="F566" s="89">
        <v>70.044011142241203</v>
      </c>
    </row>
    <row r="567" spans="1:6" x14ac:dyDescent="0.25">
      <c r="A567" s="90" t="s">
        <v>262</v>
      </c>
      <c r="B567" s="87" t="s">
        <v>16</v>
      </c>
      <c r="C567" s="88">
        <v>20000</v>
      </c>
      <c r="D567" s="88">
        <v>20000</v>
      </c>
      <c r="E567" s="89">
        <v>10260</v>
      </c>
      <c r="F567" s="89">
        <v>51.300000000000004</v>
      </c>
    </row>
    <row r="568" spans="1:6" x14ac:dyDescent="0.25">
      <c r="A568" s="91" t="s">
        <v>119</v>
      </c>
      <c r="B568" s="87" t="s">
        <v>120</v>
      </c>
      <c r="C568" s="92"/>
      <c r="D568" s="92"/>
      <c r="E568" s="93">
        <v>10260</v>
      </c>
      <c r="F568" s="92"/>
    </row>
    <row r="569" spans="1:6" ht="25.5" x14ac:dyDescent="0.25">
      <c r="A569" s="90" t="s">
        <v>439</v>
      </c>
      <c r="B569" s="87" t="s">
        <v>211</v>
      </c>
      <c r="C569" s="88">
        <v>9269693</v>
      </c>
      <c r="D569" s="88">
        <v>9269693</v>
      </c>
      <c r="E569" s="89">
        <v>6496613.6000000006</v>
      </c>
      <c r="F569" s="89">
        <v>70.084452635054902</v>
      </c>
    </row>
    <row r="570" spans="1:6" x14ac:dyDescent="0.25">
      <c r="A570" s="91" t="s">
        <v>440</v>
      </c>
      <c r="B570" s="87" t="s">
        <v>212</v>
      </c>
      <c r="C570" s="92"/>
      <c r="D570" s="92"/>
      <c r="E570" s="93">
        <v>6496613.6000000006</v>
      </c>
      <c r="F570" s="92"/>
    </row>
    <row r="571" spans="1:6" ht="63.75" x14ac:dyDescent="0.25">
      <c r="A571" s="84" t="s">
        <v>441</v>
      </c>
      <c r="B571" s="85" t="s">
        <v>442</v>
      </c>
      <c r="C571" s="78">
        <v>49109761</v>
      </c>
      <c r="D571" s="78">
        <v>55609761</v>
      </c>
      <c r="E571" s="79">
        <v>54364919.719999999</v>
      </c>
      <c r="F571" s="79">
        <v>97.761469825414281</v>
      </c>
    </row>
    <row r="572" spans="1:6" x14ac:dyDescent="0.25">
      <c r="A572" s="86" t="s">
        <v>260</v>
      </c>
      <c r="B572" s="87" t="s">
        <v>261</v>
      </c>
      <c r="C572" s="88">
        <v>49109761</v>
      </c>
      <c r="D572" s="88">
        <v>55609761</v>
      </c>
      <c r="E572" s="88">
        <v>54364919.719999999</v>
      </c>
      <c r="F572" s="89">
        <v>97.761469825414281</v>
      </c>
    </row>
    <row r="573" spans="1:6" x14ac:dyDescent="0.25">
      <c r="A573" s="90" t="s">
        <v>262</v>
      </c>
      <c r="B573" s="87" t="s">
        <v>16</v>
      </c>
      <c r="C573" s="88">
        <v>2000000</v>
      </c>
      <c r="D573" s="88">
        <v>1500000</v>
      </c>
      <c r="E573" s="89">
        <v>757109.2</v>
      </c>
      <c r="F573" s="89">
        <v>50.473946666666656</v>
      </c>
    </row>
    <row r="574" spans="1:6" x14ac:dyDescent="0.25">
      <c r="A574" s="91" t="s">
        <v>127</v>
      </c>
      <c r="B574" s="87" t="s">
        <v>128</v>
      </c>
      <c r="C574" s="92"/>
      <c r="D574" s="92"/>
      <c r="E574" s="93">
        <v>757109.2</v>
      </c>
      <c r="F574" s="92"/>
    </row>
    <row r="575" spans="1:6" ht="25.5" x14ac:dyDescent="0.25">
      <c r="A575" s="90" t="s">
        <v>271</v>
      </c>
      <c r="B575" s="87" t="s">
        <v>166</v>
      </c>
      <c r="C575" s="88">
        <v>1200000</v>
      </c>
      <c r="D575" s="88">
        <v>8200000</v>
      </c>
      <c r="E575" s="89">
        <v>8200000</v>
      </c>
      <c r="F575" s="89">
        <v>100</v>
      </c>
    </row>
    <row r="576" spans="1:6" x14ac:dyDescent="0.25">
      <c r="A576" s="91" t="s">
        <v>172</v>
      </c>
      <c r="B576" s="87" t="s">
        <v>173</v>
      </c>
      <c r="C576" s="92"/>
      <c r="D576" s="92"/>
      <c r="E576" s="93">
        <v>8200000</v>
      </c>
      <c r="F576" s="92"/>
    </row>
    <row r="577" spans="1:6" x14ac:dyDescent="0.25">
      <c r="A577" s="90" t="s">
        <v>317</v>
      </c>
      <c r="B577" s="87" t="s">
        <v>183</v>
      </c>
      <c r="C577" s="88">
        <v>45909761</v>
      </c>
      <c r="D577" s="88">
        <v>45909761</v>
      </c>
      <c r="E577" s="89">
        <v>45407810.520000003</v>
      </c>
      <c r="F577" s="89">
        <v>98.906658477268053</v>
      </c>
    </row>
    <row r="578" spans="1:6" x14ac:dyDescent="0.25">
      <c r="A578" s="91" t="s">
        <v>188</v>
      </c>
      <c r="B578" s="87" t="s">
        <v>189</v>
      </c>
      <c r="C578" s="92"/>
      <c r="D578" s="92"/>
      <c r="E578" s="93">
        <v>45407810.520000003</v>
      </c>
      <c r="F578" s="92"/>
    </row>
    <row r="579" spans="1:6" ht="25.5" x14ac:dyDescent="0.25">
      <c r="A579" s="84" t="s">
        <v>443</v>
      </c>
      <c r="B579" s="85" t="s">
        <v>444</v>
      </c>
      <c r="C579" s="78">
        <v>1396337</v>
      </c>
      <c r="D579" s="78">
        <v>1396337</v>
      </c>
      <c r="E579" s="79">
        <v>1396000</v>
      </c>
      <c r="F579" s="79">
        <v>99.975865425037085</v>
      </c>
    </row>
    <row r="580" spans="1:6" x14ac:dyDescent="0.25">
      <c r="A580" s="86" t="s">
        <v>260</v>
      </c>
      <c r="B580" s="87" t="s">
        <v>261</v>
      </c>
      <c r="C580" s="88">
        <v>1396337</v>
      </c>
      <c r="D580" s="88">
        <v>1396337</v>
      </c>
      <c r="E580" s="89">
        <v>1396000</v>
      </c>
      <c r="F580" s="89">
        <v>99.975865425037085</v>
      </c>
    </row>
    <row r="581" spans="1:6" ht="25.5" x14ac:dyDescent="0.25">
      <c r="A581" s="90" t="s">
        <v>271</v>
      </c>
      <c r="B581" s="87" t="s">
        <v>166</v>
      </c>
      <c r="C581" s="88">
        <v>1396337</v>
      </c>
      <c r="D581" s="88">
        <v>1396337</v>
      </c>
      <c r="E581" s="89">
        <v>1396000</v>
      </c>
      <c r="F581" s="89">
        <v>99.975865425037085</v>
      </c>
    </row>
    <row r="582" spans="1:6" x14ac:dyDescent="0.25">
      <c r="A582" s="91" t="s">
        <v>172</v>
      </c>
      <c r="B582" s="87" t="s">
        <v>173</v>
      </c>
      <c r="C582" s="92"/>
      <c r="D582" s="92"/>
      <c r="E582" s="93">
        <v>1396000</v>
      </c>
      <c r="F582" s="92"/>
    </row>
    <row r="583" spans="1:6" ht="25.5" x14ac:dyDescent="0.25">
      <c r="A583" s="84" t="s">
        <v>445</v>
      </c>
      <c r="B583" s="85" t="s">
        <v>446</v>
      </c>
      <c r="C583" s="78">
        <v>1947215</v>
      </c>
      <c r="D583" s="78">
        <v>909855</v>
      </c>
      <c r="E583" s="79">
        <v>878855.07000000007</v>
      </c>
      <c r="F583" s="79">
        <v>96.592871391595367</v>
      </c>
    </row>
    <row r="584" spans="1:6" x14ac:dyDescent="0.25">
      <c r="A584" s="86" t="s">
        <v>260</v>
      </c>
      <c r="B584" s="87" t="s">
        <v>261</v>
      </c>
      <c r="C584" s="88">
        <v>1947215</v>
      </c>
      <c r="D584" s="88">
        <v>909855</v>
      </c>
      <c r="E584" s="89">
        <v>878855.07000000007</v>
      </c>
      <c r="F584" s="89">
        <v>96.592871391595367</v>
      </c>
    </row>
    <row r="585" spans="1:6" x14ac:dyDescent="0.25">
      <c r="A585" s="90" t="s">
        <v>317</v>
      </c>
      <c r="B585" s="87" t="s">
        <v>183</v>
      </c>
      <c r="C585" s="88">
        <v>1947215</v>
      </c>
      <c r="D585" s="88">
        <v>909855</v>
      </c>
      <c r="E585" s="89">
        <v>878855.07000000007</v>
      </c>
      <c r="F585" s="89">
        <v>96.592871391595367</v>
      </c>
    </row>
    <row r="586" spans="1:6" x14ac:dyDescent="0.25">
      <c r="A586" s="91" t="s">
        <v>188</v>
      </c>
      <c r="B586" s="87" t="s">
        <v>189</v>
      </c>
      <c r="C586" s="92"/>
      <c r="D586" s="92"/>
      <c r="E586" s="93">
        <v>878855.07000000007</v>
      </c>
      <c r="F586" s="92"/>
    </row>
    <row r="587" spans="1:6" ht="25.5" x14ac:dyDescent="0.25">
      <c r="A587" s="84" t="s">
        <v>447</v>
      </c>
      <c r="B587" s="85" t="s">
        <v>448</v>
      </c>
      <c r="C587" s="78">
        <v>450534</v>
      </c>
      <c r="D587" s="78">
        <v>412414</v>
      </c>
      <c r="E587" s="79">
        <v>323508.69999999995</v>
      </c>
      <c r="F587" s="79">
        <v>78.442705630749671</v>
      </c>
    </row>
    <row r="588" spans="1:6" x14ac:dyDescent="0.25">
      <c r="A588" s="86" t="s">
        <v>260</v>
      </c>
      <c r="B588" s="87" t="s">
        <v>261</v>
      </c>
      <c r="C588" s="88">
        <v>300534</v>
      </c>
      <c r="D588" s="88">
        <v>280534</v>
      </c>
      <c r="E588" s="89">
        <v>280533.73</v>
      </c>
      <c r="F588" s="89">
        <v>99.999903754981574</v>
      </c>
    </row>
    <row r="589" spans="1:6" x14ac:dyDescent="0.25">
      <c r="A589" s="90" t="s">
        <v>262</v>
      </c>
      <c r="B589" s="87" t="s">
        <v>16</v>
      </c>
      <c r="C589" s="88">
        <v>300534</v>
      </c>
      <c r="D589" s="88">
        <v>280534</v>
      </c>
      <c r="E589" s="89">
        <v>280533.73</v>
      </c>
      <c r="F589" s="89">
        <v>99.999903754981574</v>
      </c>
    </row>
    <row r="590" spans="1:6" x14ac:dyDescent="0.25">
      <c r="A590" s="91" t="s">
        <v>106</v>
      </c>
      <c r="B590" s="87" t="s">
        <v>107</v>
      </c>
      <c r="C590" s="92"/>
      <c r="D590" s="92"/>
      <c r="E590" s="93">
        <v>42505.25</v>
      </c>
      <c r="F590" s="92"/>
    </row>
    <row r="591" spans="1:6" x14ac:dyDescent="0.25">
      <c r="A591" s="91" t="s">
        <v>117</v>
      </c>
      <c r="B591" s="87" t="s">
        <v>118</v>
      </c>
      <c r="C591" s="92"/>
      <c r="D591" s="92"/>
      <c r="E591" s="93">
        <v>18732.420000000002</v>
      </c>
      <c r="F591" s="92"/>
    </row>
    <row r="592" spans="1:6" x14ac:dyDescent="0.25">
      <c r="A592" s="91" t="s">
        <v>121</v>
      </c>
      <c r="B592" s="87" t="s">
        <v>122</v>
      </c>
      <c r="C592" s="92"/>
      <c r="D592" s="92"/>
      <c r="E592" s="93">
        <v>219296.06</v>
      </c>
      <c r="F592" s="92"/>
    </row>
    <row r="593" spans="1:6" ht="25.5" x14ac:dyDescent="0.25">
      <c r="A593" s="86" t="s">
        <v>267</v>
      </c>
      <c r="B593" s="87" t="s">
        <v>268</v>
      </c>
      <c r="C593" s="88">
        <v>150000</v>
      </c>
      <c r="D593" s="88">
        <v>131880</v>
      </c>
      <c r="E593" s="89">
        <v>42974.97</v>
      </c>
      <c r="F593" s="89">
        <v>32.586419472247499</v>
      </c>
    </row>
    <row r="594" spans="1:6" x14ac:dyDescent="0.25">
      <c r="A594" s="90" t="s">
        <v>262</v>
      </c>
      <c r="B594" s="87" t="s">
        <v>16</v>
      </c>
      <c r="C594" s="88">
        <v>150000</v>
      </c>
      <c r="D594" s="88">
        <v>131880</v>
      </c>
      <c r="E594" s="89">
        <v>42974.97</v>
      </c>
      <c r="F594" s="89">
        <v>32.586419472247499</v>
      </c>
    </row>
    <row r="595" spans="1:6" x14ac:dyDescent="0.25">
      <c r="A595" s="91" t="s">
        <v>106</v>
      </c>
      <c r="B595" s="87" t="s">
        <v>107</v>
      </c>
      <c r="C595" s="92"/>
      <c r="D595" s="92"/>
      <c r="E595" s="93">
        <v>32267.97</v>
      </c>
      <c r="F595" s="92"/>
    </row>
    <row r="596" spans="1:6" x14ac:dyDescent="0.25">
      <c r="A596" s="91" t="s">
        <v>121</v>
      </c>
      <c r="B596" s="87" t="s">
        <v>122</v>
      </c>
      <c r="C596" s="92"/>
      <c r="D596" s="92"/>
      <c r="E596" s="93">
        <v>10707</v>
      </c>
      <c r="F596" s="92"/>
    </row>
    <row r="597" spans="1:6" x14ac:dyDescent="0.25">
      <c r="A597" s="84" t="s">
        <v>449</v>
      </c>
      <c r="B597" s="85" t="s">
        <v>450</v>
      </c>
      <c r="C597" s="78">
        <v>14882108</v>
      </c>
      <c r="D597" s="78">
        <v>12922470</v>
      </c>
      <c r="E597" s="79">
        <v>12318958.369999999</v>
      </c>
      <c r="F597" s="79">
        <v>95.329750194815688</v>
      </c>
    </row>
    <row r="598" spans="1:6" x14ac:dyDescent="0.25">
      <c r="A598" s="86" t="s">
        <v>260</v>
      </c>
      <c r="B598" s="87" t="s">
        <v>261</v>
      </c>
      <c r="C598" s="88">
        <v>14882108</v>
      </c>
      <c r="D598" s="88">
        <v>12922470</v>
      </c>
      <c r="E598" s="89">
        <v>12318958.369999999</v>
      </c>
      <c r="F598" s="89">
        <v>95.329750194815688</v>
      </c>
    </row>
    <row r="599" spans="1:6" x14ac:dyDescent="0.25">
      <c r="A599" s="90" t="s">
        <v>317</v>
      </c>
      <c r="B599" s="87" t="s">
        <v>183</v>
      </c>
      <c r="C599" s="88">
        <v>7926943</v>
      </c>
      <c r="D599" s="88">
        <v>8395154</v>
      </c>
      <c r="E599" s="89">
        <v>8248096.8799999999</v>
      </c>
      <c r="F599" s="89">
        <v>98.248309441375341</v>
      </c>
    </row>
    <row r="600" spans="1:6" x14ac:dyDescent="0.25">
      <c r="A600" s="91" t="s">
        <v>188</v>
      </c>
      <c r="B600" s="87" t="s">
        <v>189</v>
      </c>
      <c r="C600" s="92"/>
      <c r="D600" s="92"/>
      <c r="E600" s="93">
        <v>8248096.8799999999</v>
      </c>
      <c r="F600" s="92"/>
    </row>
    <row r="601" spans="1:6" ht="25.5" x14ac:dyDescent="0.25">
      <c r="A601" s="90" t="s">
        <v>275</v>
      </c>
      <c r="B601" s="87" t="s">
        <v>198</v>
      </c>
      <c r="C601" s="88">
        <v>6556997</v>
      </c>
      <c r="D601" s="88">
        <v>4229148</v>
      </c>
      <c r="E601" s="89">
        <v>3782450.37</v>
      </c>
      <c r="F601" s="89">
        <v>89.437644887339005</v>
      </c>
    </row>
    <row r="602" spans="1:6" x14ac:dyDescent="0.25">
      <c r="A602" s="91" t="s">
        <v>436</v>
      </c>
      <c r="B602" s="87" t="s">
        <v>29</v>
      </c>
      <c r="C602" s="92"/>
      <c r="D602" s="92"/>
      <c r="E602" s="93">
        <v>3782450.37</v>
      </c>
      <c r="F602" s="92"/>
    </row>
    <row r="603" spans="1:6" ht="25.5" x14ac:dyDescent="0.25">
      <c r="A603" s="90" t="s">
        <v>439</v>
      </c>
      <c r="B603" s="87" t="s">
        <v>211</v>
      </c>
      <c r="C603" s="88">
        <v>398168</v>
      </c>
      <c r="D603" s="88">
        <v>298168</v>
      </c>
      <c r="E603" s="89">
        <v>288411.12</v>
      </c>
      <c r="F603" s="89">
        <v>96.727723967696065</v>
      </c>
    </row>
    <row r="604" spans="1:6" x14ac:dyDescent="0.25">
      <c r="A604" s="91" t="s">
        <v>440</v>
      </c>
      <c r="B604" s="87" t="s">
        <v>212</v>
      </c>
      <c r="C604" s="92"/>
      <c r="D604" s="92"/>
      <c r="E604" s="93">
        <v>288411.12</v>
      </c>
      <c r="F604" s="92"/>
    </row>
    <row r="605" spans="1:6" ht="38.25" x14ac:dyDescent="0.25">
      <c r="A605" s="84" t="s">
        <v>451</v>
      </c>
      <c r="B605" s="85" t="s">
        <v>452</v>
      </c>
      <c r="C605" s="78">
        <v>2061441</v>
      </c>
      <c r="D605" s="78">
        <v>1825441</v>
      </c>
      <c r="E605" s="79">
        <v>1430341.07</v>
      </c>
      <c r="F605" s="79">
        <v>78.355918925892425</v>
      </c>
    </row>
    <row r="606" spans="1:6" x14ac:dyDescent="0.25">
      <c r="A606" s="86" t="s">
        <v>260</v>
      </c>
      <c r="B606" s="87" t="s">
        <v>261</v>
      </c>
      <c r="C606" s="88">
        <v>1911441</v>
      </c>
      <c r="D606" s="88">
        <v>1675441</v>
      </c>
      <c r="E606" s="89">
        <v>1421328.8900000001</v>
      </c>
      <c r="F606" s="89">
        <v>84.833120951439071</v>
      </c>
    </row>
    <row r="607" spans="1:6" x14ac:dyDescent="0.25">
      <c r="A607" s="90" t="s">
        <v>262</v>
      </c>
      <c r="B607" s="87" t="s">
        <v>16</v>
      </c>
      <c r="C607" s="88">
        <v>1861441</v>
      </c>
      <c r="D607" s="88">
        <v>1675441</v>
      </c>
      <c r="E607" s="89">
        <v>1421328.8900000001</v>
      </c>
      <c r="F607" s="89">
        <v>84.833120951439071</v>
      </c>
    </row>
    <row r="608" spans="1:6" x14ac:dyDescent="0.25">
      <c r="A608" s="91" t="s">
        <v>106</v>
      </c>
      <c r="B608" s="87" t="s">
        <v>107</v>
      </c>
      <c r="C608" s="92"/>
      <c r="D608" s="92"/>
      <c r="E608" s="93">
        <v>84655.920000000013</v>
      </c>
      <c r="F608" s="92"/>
    </row>
    <row r="609" spans="1:6" x14ac:dyDescent="0.25">
      <c r="A609" s="91" t="s">
        <v>117</v>
      </c>
      <c r="B609" s="87" t="s">
        <v>118</v>
      </c>
      <c r="C609" s="92"/>
      <c r="D609" s="92"/>
      <c r="E609" s="93">
        <v>302394.95999999996</v>
      </c>
      <c r="F609" s="92"/>
    </row>
    <row r="610" spans="1:6" x14ac:dyDescent="0.25">
      <c r="A610" s="91" t="s">
        <v>121</v>
      </c>
      <c r="B610" s="87" t="s">
        <v>122</v>
      </c>
      <c r="C610" s="92"/>
      <c r="D610" s="92"/>
      <c r="E610" s="93">
        <v>1034278.01</v>
      </c>
      <c r="F610" s="92"/>
    </row>
    <row r="611" spans="1:6" ht="25.5" x14ac:dyDescent="0.25">
      <c r="A611" s="90" t="s">
        <v>275</v>
      </c>
      <c r="B611" s="87" t="s">
        <v>198</v>
      </c>
      <c r="C611" s="88">
        <v>50000</v>
      </c>
      <c r="D611" s="94"/>
      <c r="E611" s="94"/>
      <c r="F611" s="94"/>
    </row>
    <row r="612" spans="1:6" ht="25.5" x14ac:dyDescent="0.25">
      <c r="A612" s="86" t="s">
        <v>267</v>
      </c>
      <c r="B612" s="87" t="s">
        <v>268</v>
      </c>
      <c r="C612" s="88">
        <v>150000</v>
      </c>
      <c r="D612" s="88">
        <v>150000</v>
      </c>
      <c r="E612" s="89">
        <v>9012.18</v>
      </c>
      <c r="F612" s="89">
        <v>6.0081199999999999</v>
      </c>
    </row>
    <row r="613" spans="1:6" x14ac:dyDescent="0.25">
      <c r="A613" s="90" t="s">
        <v>262</v>
      </c>
      <c r="B613" s="87" t="s">
        <v>16</v>
      </c>
      <c r="C613" s="88">
        <v>150000</v>
      </c>
      <c r="D613" s="88">
        <v>150000</v>
      </c>
      <c r="E613" s="89">
        <v>9012.18</v>
      </c>
      <c r="F613" s="89">
        <v>6.0081199999999999</v>
      </c>
    </row>
    <row r="614" spans="1:6" x14ac:dyDescent="0.25">
      <c r="A614" s="91" t="s">
        <v>106</v>
      </c>
      <c r="B614" s="87" t="s">
        <v>107</v>
      </c>
      <c r="C614" s="92"/>
      <c r="D614" s="92"/>
      <c r="E614" s="93">
        <v>6501.03</v>
      </c>
      <c r="F614" s="92"/>
    </row>
    <row r="615" spans="1:6" x14ac:dyDescent="0.25">
      <c r="A615" s="91" t="s">
        <v>121</v>
      </c>
      <c r="B615" s="87" t="s">
        <v>122</v>
      </c>
      <c r="C615" s="92"/>
      <c r="D615" s="92"/>
      <c r="E615" s="93">
        <v>2511.15</v>
      </c>
      <c r="F615" s="92"/>
    </row>
    <row r="616" spans="1:6" ht="38.25" x14ac:dyDescent="0.25">
      <c r="A616" s="84" t="s">
        <v>453</v>
      </c>
      <c r="B616" s="85" t="s">
        <v>454</v>
      </c>
      <c r="C616" s="78">
        <v>9186</v>
      </c>
      <c r="D616" s="78">
        <v>9186</v>
      </c>
      <c r="E616" s="79">
        <v>7278.5099999999993</v>
      </c>
      <c r="F616" s="79">
        <v>79.234813847158719</v>
      </c>
    </row>
    <row r="617" spans="1:6" x14ac:dyDescent="0.25">
      <c r="A617" s="86" t="s">
        <v>260</v>
      </c>
      <c r="B617" s="87" t="s">
        <v>261</v>
      </c>
      <c r="C617" s="88">
        <v>9186</v>
      </c>
      <c r="D617" s="88">
        <v>9186</v>
      </c>
      <c r="E617" s="89">
        <v>7278.5099999999993</v>
      </c>
      <c r="F617" s="89">
        <v>79.234813847158719</v>
      </c>
    </row>
    <row r="618" spans="1:6" x14ac:dyDescent="0.25">
      <c r="A618" s="90" t="s">
        <v>262</v>
      </c>
      <c r="B618" s="87" t="s">
        <v>16</v>
      </c>
      <c r="C618" s="88">
        <v>9186</v>
      </c>
      <c r="D618" s="88">
        <v>9186</v>
      </c>
      <c r="E618" s="89">
        <v>7278.5099999999993</v>
      </c>
      <c r="F618" s="89">
        <v>79.234813847158719</v>
      </c>
    </row>
    <row r="619" spans="1:6" x14ac:dyDescent="0.25">
      <c r="A619" s="91" t="s">
        <v>127</v>
      </c>
      <c r="B619" s="87" t="s">
        <v>128</v>
      </c>
      <c r="C619" s="92"/>
      <c r="D619" s="92"/>
      <c r="E619" s="93">
        <v>7278.5099999999993</v>
      </c>
      <c r="F619" s="92"/>
    </row>
    <row r="620" spans="1:6" ht="25.5" x14ac:dyDescent="0.25">
      <c r="A620" s="84" t="s">
        <v>455</v>
      </c>
      <c r="B620" s="85" t="s">
        <v>456</v>
      </c>
      <c r="C620" s="78">
        <v>265446</v>
      </c>
      <c r="D620" s="78">
        <v>145446</v>
      </c>
      <c r="E620" s="79">
        <v>120531.51</v>
      </c>
      <c r="F620" s="79">
        <v>82.870281754053039</v>
      </c>
    </row>
    <row r="621" spans="1:6" x14ac:dyDescent="0.25">
      <c r="A621" s="86" t="s">
        <v>260</v>
      </c>
      <c r="B621" s="87" t="s">
        <v>261</v>
      </c>
      <c r="C621" s="88">
        <v>265446</v>
      </c>
      <c r="D621" s="88">
        <v>145446</v>
      </c>
      <c r="E621" s="89">
        <v>120531.51</v>
      </c>
      <c r="F621" s="89">
        <v>82.870281754053039</v>
      </c>
    </row>
    <row r="622" spans="1:6" x14ac:dyDescent="0.25">
      <c r="A622" s="90" t="s">
        <v>317</v>
      </c>
      <c r="B622" s="87" t="s">
        <v>183</v>
      </c>
      <c r="C622" s="88">
        <v>265446</v>
      </c>
      <c r="D622" s="88">
        <v>145446</v>
      </c>
      <c r="E622" s="89">
        <v>120531.51</v>
      </c>
      <c r="F622" s="89">
        <v>82.870281754053039</v>
      </c>
    </row>
    <row r="623" spans="1:6" ht="38.25" x14ac:dyDescent="0.25">
      <c r="A623" s="91" t="s">
        <v>457</v>
      </c>
      <c r="B623" s="87" t="s">
        <v>195</v>
      </c>
      <c r="C623" s="92"/>
      <c r="D623" s="92"/>
      <c r="E623" s="93">
        <v>120531.51</v>
      </c>
      <c r="F623" s="92"/>
    </row>
    <row r="624" spans="1:6" ht="38.25" x14ac:dyDescent="0.25">
      <c r="A624" s="84" t="s">
        <v>458</v>
      </c>
      <c r="B624" s="85" t="s">
        <v>459</v>
      </c>
      <c r="C624" s="78">
        <v>17879692</v>
      </c>
      <c r="D624" s="78">
        <v>17667771</v>
      </c>
      <c r="E624" s="79">
        <v>15866412.579999998</v>
      </c>
      <c r="F624" s="79">
        <v>89.804268914284648</v>
      </c>
    </row>
    <row r="625" spans="1:6" x14ac:dyDescent="0.25">
      <c r="A625" s="86" t="s">
        <v>260</v>
      </c>
      <c r="B625" s="87" t="s">
        <v>261</v>
      </c>
      <c r="C625" s="88">
        <v>17870498</v>
      </c>
      <c r="D625" s="88">
        <v>17658577</v>
      </c>
      <c r="E625" s="89">
        <v>15864936.809999999</v>
      </c>
      <c r="F625" s="89">
        <v>89.84266857969358</v>
      </c>
    </row>
    <row r="626" spans="1:6" x14ac:dyDescent="0.25">
      <c r="A626" s="90" t="s">
        <v>317</v>
      </c>
      <c r="B626" s="87" t="s">
        <v>183</v>
      </c>
      <c r="C626" s="88">
        <v>17870498</v>
      </c>
      <c r="D626" s="88">
        <v>17658577</v>
      </c>
      <c r="E626" s="89">
        <v>15864936.809999999</v>
      </c>
      <c r="F626" s="89">
        <v>89.84266857969358</v>
      </c>
    </row>
    <row r="627" spans="1:6" x14ac:dyDescent="0.25">
      <c r="A627" s="91" t="s">
        <v>188</v>
      </c>
      <c r="B627" s="87" t="s">
        <v>189</v>
      </c>
      <c r="C627" s="92"/>
      <c r="D627" s="92"/>
      <c r="E627" s="93">
        <v>15864936.809999999</v>
      </c>
      <c r="F627" s="92"/>
    </row>
    <row r="628" spans="1:6" x14ac:dyDescent="0.25">
      <c r="A628" s="86" t="s">
        <v>460</v>
      </c>
      <c r="B628" s="87" t="s">
        <v>461</v>
      </c>
      <c r="C628" s="88">
        <v>9194</v>
      </c>
      <c r="D628" s="88">
        <v>9194</v>
      </c>
      <c r="E628" s="89">
        <v>1475.77</v>
      </c>
      <c r="F628" s="89">
        <v>16.051446595605828</v>
      </c>
    </row>
    <row r="629" spans="1:6" x14ac:dyDescent="0.25">
      <c r="A629" s="90" t="s">
        <v>317</v>
      </c>
      <c r="B629" s="87" t="s">
        <v>183</v>
      </c>
      <c r="C629" s="88">
        <v>9194</v>
      </c>
      <c r="D629" s="88">
        <v>9194</v>
      </c>
      <c r="E629" s="89">
        <v>1475.77</v>
      </c>
      <c r="F629" s="89">
        <v>16.051446595605828</v>
      </c>
    </row>
    <row r="630" spans="1:6" x14ac:dyDescent="0.25">
      <c r="A630" s="91" t="s">
        <v>188</v>
      </c>
      <c r="B630" s="87" t="s">
        <v>189</v>
      </c>
      <c r="C630" s="92"/>
      <c r="D630" s="92"/>
      <c r="E630" s="93">
        <v>1475.77</v>
      </c>
      <c r="F630" s="92"/>
    </row>
    <row r="631" spans="1:6" ht="51" x14ac:dyDescent="0.25">
      <c r="A631" s="84" t="s">
        <v>462</v>
      </c>
      <c r="B631" s="85" t="s">
        <v>463</v>
      </c>
      <c r="C631" s="78">
        <v>58764111</v>
      </c>
      <c r="D631" s="78">
        <v>56407246</v>
      </c>
      <c r="E631" s="79">
        <v>23023253.199999999</v>
      </c>
      <c r="F631" s="79">
        <v>40.816127062824513</v>
      </c>
    </row>
    <row r="632" spans="1:6" x14ac:dyDescent="0.25">
      <c r="A632" s="86" t="s">
        <v>260</v>
      </c>
      <c r="B632" s="87" t="s">
        <v>261</v>
      </c>
      <c r="C632" s="88">
        <v>1056813</v>
      </c>
      <c r="D632" s="88">
        <v>69948</v>
      </c>
      <c r="E632" s="89">
        <v>12519.93</v>
      </c>
      <c r="F632" s="89">
        <v>17.898910619317206</v>
      </c>
    </row>
    <row r="633" spans="1:6" ht="25.5" x14ac:dyDescent="0.25">
      <c r="A633" s="90" t="s">
        <v>439</v>
      </c>
      <c r="B633" s="87" t="s">
        <v>211</v>
      </c>
      <c r="C633" s="88">
        <v>1056813</v>
      </c>
      <c r="D633" s="88">
        <v>69948</v>
      </c>
      <c r="E633" s="89">
        <v>12519.93</v>
      </c>
      <c r="F633" s="89">
        <v>17.898910619317206</v>
      </c>
    </row>
    <row r="634" spans="1:6" x14ac:dyDescent="0.25">
      <c r="A634" s="91" t="s">
        <v>440</v>
      </c>
      <c r="B634" s="87" t="s">
        <v>212</v>
      </c>
      <c r="C634" s="92"/>
      <c r="D634" s="92"/>
      <c r="E634" s="93">
        <v>12519.93</v>
      </c>
      <c r="F634" s="92"/>
    </row>
    <row r="635" spans="1:6" x14ac:dyDescent="0.25">
      <c r="A635" s="86" t="s">
        <v>293</v>
      </c>
      <c r="B635" s="87" t="s">
        <v>294</v>
      </c>
      <c r="C635" s="88">
        <v>2885364</v>
      </c>
      <c r="D635" s="88">
        <v>1515364</v>
      </c>
      <c r="E635" s="89">
        <v>1149257.6400000001</v>
      </c>
      <c r="F635" s="89">
        <v>75.840368386737453</v>
      </c>
    </row>
    <row r="636" spans="1:6" x14ac:dyDescent="0.25">
      <c r="A636" s="90" t="s">
        <v>262</v>
      </c>
      <c r="B636" s="87" t="s">
        <v>16</v>
      </c>
      <c r="C636" s="88">
        <v>26192</v>
      </c>
      <c r="D636" s="88">
        <v>26192</v>
      </c>
      <c r="E636" s="89">
        <v>11526.119999999999</v>
      </c>
      <c r="F636" s="89">
        <v>44.006261453879041</v>
      </c>
    </row>
    <row r="637" spans="1:6" x14ac:dyDescent="0.25">
      <c r="A637" s="91" t="s">
        <v>119</v>
      </c>
      <c r="B637" s="87" t="s">
        <v>120</v>
      </c>
      <c r="C637" s="92"/>
      <c r="D637" s="92"/>
      <c r="E637" s="93">
        <v>2814.6199999999994</v>
      </c>
      <c r="F637" s="92"/>
    </row>
    <row r="638" spans="1:6" x14ac:dyDescent="0.25">
      <c r="A638" s="91" t="s">
        <v>127</v>
      </c>
      <c r="B638" s="87" t="s">
        <v>128</v>
      </c>
      <c r="C638" s="92"/>
      <c r="D638" s="92"/>
      <c r="E638" s="93">
        <v>8711.5</v>
      </c>
      <c r="F638" s="92"/>
    </row>
    <row r="639" spans="1:6" ht="25.5" x14ac:dyDescent="0.25">
      <c r="A639" s="90" t="s">
        <v>275</v>
      </c>
      <c r="B639" s="87" t="s">
        <v>198</v>
      </c>
      <c r="C639" s="88">
        <v>1270078</v>
      </c>
      <c r="D639" s="88">
        <v>900078</v>
      </c>
      <c r="E639" s="89">
        <v>801740.3</v>
      </c>
      <c r="F639" s="89">
        <v>89.074535762456151</v>
      </c>
    </row>
    <row r="640" spans="1:6" x14ac:dyDescent="0.25">
      <c r="A640" s="91" t="s">
        <v>436</v>
      </c>
      <c r="B640" s="87" t="s">
        <v>29</v>
      </c>
      <c r="C640" s="92"/>
      <c r="D640" s="92"/>
      <c r="E640" s="93">
        <v>801740.3</v>
      </c>
      <c r="F640" s="92"/>
    </row>
    <row r="641" spans="1:6" ht="25.5" x14ac:dyDescent="0.25">
      <c r="A641" s="90" t="s">
        <v>439</v>
      </c>
      <c r="B641" s="87" t="s">
        <v>211</v>
      </c>
      <c r="C641" s="88">
        <v>1589094</v>
      </c>
      <c r="D641" s="88">
        <v>589094</v>
      </c>
      <c r="E641" s="89">
        <v>335991.22000000003</v>
      </c>
      <c r="F641" s="89">
        <v>57.035247345924425</v>
      </c>
    </row>
    <row r="642" spans="1:6" x14ac:dyDescent="0.25">
      <c r="A642" s="91" t="s">
        <v>440</v>
      </c>
      <c r="B642" s="87" t="s">
        <v>212</v>
      </c>
      <c r="C642" s="92"/>
      <c r="D642" s="92"/>
      <c r="E642" s="93">
        <v>335991.22000000003</v>
      </c>
      <c r="F642" s="92"/>
    </row>
    <row r="643" spans="1:6" x14ac:dyDescent="0.25">
      <c r="A643" s="86" t="s">
        <v>298</v>
      </c>
      <c r="B643" s="87" t="s">
        <v>299</v>
      </c>
      <c r="C643" s="88">
        <v>54821934</v>
      </c>
      <c r="D643" s="88">
        <v>54821934</v>
      </c>
      <c r="E643" s="89">
        <v>21861475.629999999</v>
      </c>
      <c r="F643" s="89">
        <v>39.877242619714949</v>
      </c>
    </row>
    <row r="644" spans="1:6" x14ac:dyDescent="0.25">
      <c r="A644" s="90" t="s">
        <v>262</v>
      </c>
      <c r="B644" s="87" t="s">
        <v>16</v>
      </c>
      <c r="C644" s="88">
        <v>497655</v>
      </c>
      <c r="D644" s="88">
        <v>497655</v>
      </c>
      <c r="E644" s="89">
        <v>218995.52</v>
      </c>
      <c r="F644" s="89">
        <v>44.005489746913021</v>
      </c>
    </row>
    <row r="645" spans="1:6" x14ac:dyDescent="0.25">
      <c r="A645" s="91" t="s">
        <v>119</v>
      </c>
      <c r="B645" s="87" t="s">
        <v>120</v>
      </c>
      <c r="C645" s="92"/>
      <c r="D645" s="92"/>
      <c r="E645" s="93">
        <v>53477.469999999994</v>
      </c>
      <c r="F645" s="92"/>
    </row>
    <row r="646" spans="1:6" x14ac:dyDescent="0.25">
      <c r="A646" s="91" t="s">
        <v>127</v>
      </c>
      <c r="B646" s="87" t="s">
        <v>128</v>
      </c>
      <c r="C646" s="92"/>
      <c r="D646" s="92"/>
      <c r="E646" s="93">
        <v>165518.04999999999</v>
      </c>
      <c r="F646" s="92"/>
    </row>
    <row r="647" spans="1:6" ht="25.5" x14ac:dyDescent="0.25">
      <c r="A647" s="90" t="s">
        <v>275</v>
      </c>
      <c r="B647" s="87" t="s">
        <v>198</v>
      </c>
      <c r="C647" s="88">
        <v>24131493</v>
      </c>
      <c r="D647" s="88">
        <v>24131493</v>
      </c>
      <c r="E647" s="89">
        <v>15258647.34</v>
      </c>
      <c r="F647" s="89">
        <v>63.23126107448055</v>
      </c>
    </row>
    <row r="648" spans="1:6" x14ac:dyDescent="0.25">
      <c r="A648" s="91" t="s">
        <v>436</v>
      </c>
      <c r="B648" s="87" t="s">
        <v>29</v>
      </c>
      <c r="C648" s="92"/>
      <c r="D648" s="92"/>
      <c r="E648" s="93">
        <v>15258647.34</v>
      </c>
      <c r="F648" s="92"/>
    </row>
    <row r="649" spans="1:6" ht="25.5" x14ac:dyDescent="0.25">
      <c r="A649" s="90" t="s">
        <v>439</v>
      </c>
      <c r="B649" s="87" t="s">
        <v>211</v>
      </c>
      <c r="C649" s="88">
        <v>30192786</v>
      </c>
      <c r="D649" s="88">
        <v>30192786</v>
      </c>
      <c r="E649" s="89">
        <v>6383832.7699999996</v>
      </c>
      <c r="F649" s="89">
        <v>21.143569758683416</v>
      </c>
    </row>
    <row r="650" spans="1:6" x14ac:dyDescent="0.25">
      <c r="A650" s="91" t="s">
        <v>440</v>
      </c>
      <c r="B650" s="87" t="s">
        <v>212</v>
      </c>
      <c r="C650" s="92"/>
      <c r="D650" s="92"/>
      <c r="E650" s="93">
        <v>6383832.7699999996</v>
      </c>
      <c r="F650" s="92"/>
    </row>
    <row r="651" spans="1:6" ht="51" x14ac:dyDescent="0.25">
      <c r="A651" s="84" t="s">
        <v>464</v>
      </c>
      <c r="B651" s="85" t="s">
        <v>465</v>
      </c>
      <c r="C651" s="78">
        <v>2815387</v>
      </c>
      <c r="D651" s="78">
        <v>2815387</v>
      </c>
      <c r="E651" s="79">
        <v>2781311.9</v>
      </c>
      <c r="F651" s="79">
        <v>98.789683265568812</v>
      </c>
    </row>
    <row r="652" spans="1:6" x14ac:dyDescent="0.25">
      <c r="A652" s="86" t="s">
        <v>260</v>
      </c>
      <c r="B652" s="87" t="s">
        <v>261</v>
      </c>
      <c r="C652" s="88">
        <v>2815387</v>
      </c>
      <c r="D652" s="88">
        <v>2815387</v>
      </c>
      <c r="E652" s="89">
        <v>2781311.9</v>
      </c>
      <c r="F652" s="89">
        <v>98.789683265568812</v>
      </c>
    </row>
    <row r="653" spans="1:6" x14ac:dyDescent="0.25">
      <c r="A653" s="90" t="s">
        <v>317</v>
      </c>
      <c r="B653" s="87" t="s">
        <v>183</v>
      </c>
      <c r="C653" s="88">
        <v>2815387</v>
      </c>
      <c r="D653" s="88">
        <v>2815387</v>
      </c>
      <c r="E653" s="89">
        <v>2781311.9</v>
      </c>
      <c r="F653" s="89">
        <v>98.789683265568812</v>
      </c>
    </row>
    <row r="654" spans="1:6" x14ac:dyDescent="0.25">
      <c r="A654" s="91" t="s">
        <v>188</v>
      </c>
      <c r="B654" s="87" t="s">
        <v>189</v>
      </c>
      <c r="C654" s="92"/>
      <c r="D654" s="92"/>
      <c r="E654" s="93">
        <v>2781311.9</v>
      </c>
      <c r="F654" s="92"/>
    </row>
    <row r="655" spans="1:6" ht="25.5" x14ac:dyDescent="0.25">
      <c r="A655" s="84" t="s">
        <v>466</v>
      </c>
      <c r="B655" s="85" t="s">
        <v>467</v>
      </c>
      <c r="C655" s="78">
        <v>66361</v>
      </c>
      <c r="D655" s="78">
        <v>16361</v>
      </c>
      <c r="E655" s="79">
        <v>3649.88</v>
      </c>
      <c r="F655" s="79">
        <v>22.308416355968465</v>
      </c>
    </row>
    <row r="656" spans="1:6" x14ac:dyDescent="0.25">
      <c r="A656" s="86" t="s">
        <v>260</v>
      </c>
      <c r="B656" s="87" t="s">
        <v>261</v>
      </c>
      <c r="C656" s="88">
        <v>66361</v>
      </c>
      <c r="D656" s="88">
        <v>16361</v>
      </c>
      <c r="E656" s="89">
        <v>3649.88</v>
      </c>
      <c r="F656" s="89">
        <v>22.308416355968465</v>
      </c>
    </row>
    <row r="657" spans="1:6" x14ac:dyDescent="0.25">
      <c r="A657" s="90" t="s">
        <v>317</v>
      </c>
      <c r="B657" s="87" t="s">
        <v>183</v>
      </c>
      <c r="C657" s="88">
        <v>66361</v>
      </c>
      <c r="D657" s="88">
        <v>16361</v>
      </c>
      <c r="E657" s="89">
        <v>3649.88</v>
      </c>
      <c r="F657" s="89">
        <v>22.308416355968465</v>
      </c>
    </row>
    <row r="658" spans="1:6" x14ac:dyDescent="0.25">
      <c r="A658" s="91" t="s">
        <v>188</v>
      </c>
      <c r="B658" s="87" t="s">
        <v>189</v>
      </c>
      <c r="C658" s="92"/>
      <c r="D658" s="92"/>
      <c r="E658" s="93">
        <v>3649.88</v>
      </c>
      <c r="F658" s="92"/>
    </row>
    <row r="659" spans="1:6" ht="25.5" x14ac:dyDescent="0.25">
      <c r="A659" s="84" t="s">
        <v>468</v>
      </c>
      <c r="B659" s="85" t="s">
        <v>469</v>
      </c>
      <c r="C659" s="78">
        <v>13529355</v>
      </c>
      <c r="D659" s="78">
        <v>10629355</v>
      </c>
      <c r="E659" s="79">
        <v>9980350.0300000012</v>
      </c>
      <c r="F659" s="79">
        <v>93.894220580646731</v>
      </c>
    </row>
    <row r="660" spans="1:6" x14ac:dyDescent="0.25">
      <c r="A660" s="86" t="s">
        <v>260</v>
      </c>
      <c r="B660" s="87" t="s">
        <v>261</v>
      </c>
      <c r="C660" s="88">
        <v>12929355</v>
      </c>
      <c r="D660" s="88">
        <v>10229355</v>
      </c>
      <c r="E660" s="89">
        <v>9621226.8699999992</v>
      </c>
      <c r="F660" s="89">
        <v>94.055068672462738</v>
      </c>
    </row>
    <row r="661" spans="1:6" x14ac:dyDescent="0.25">
      <c r="A661" s="90" t="s">
        <v>262</v>
      </c>
      <c r="B661" s="87" t="s">
        <v>16</v>
      </c>
      <c r="C661" s="88">
        <v>1294611</v>
      </c>
      <c r="D661" s="88">
        <v>894611</v>
      </c>
      <c r="E661" s="89">
        <v>477723.24</v>
      </c>
      <c r="F661" s="89">
        <v>53.40010797989293</v>
      </c>
    </row>
    <row r="662" spans="1:6" x14ac:dyDescent="0.25">
      <c r="A662" s="91" t="s">
        <v>115</v>
      </c>
      <c r="B662" s="87" t="s">
        <v>116</v>
      </c>
      <c r="C662" s="92"/>
      <c r="D662" s="92"/>
      <c r="E662" s="93">
        <v>143274.5</v>
      </c>
      <c r="F662" s="92"/>
    </row>
    <row r="663" spans="1:6" x14ac:dyDescent="0.25">
      <c r="A663" s="91" t="s">
        <v>117</v>
      </c>
      <c r="B663" s="87" t="s">
        <v>118</v>
      </c>
      <c r="C663" s="92"/>
      <c r="D663" s="92"/>
      <c r="E663" s="93">
        <v>82129.25</v>
      </c>
      <c r="F663" s="92"/>
    </row>
    <row r="664" spans="1:6" x14ac:dyDescent="0.25">
      <c r="A664" s="91" t="s">
        <v>121</v>
      </c>
      <c r="B664" s="87" t="s">
        <v>122</v>
      </c>
      <c r="C664" s="92"/>
      <c r="D664" s="92"/>
      <c r="E664" s="93">
        <v>252319.49</v>
      </c>
      <c r="F664" s="92"/>
    </row>
    <row r="665" spans="1:6" ht="25.5" x14ac:dyDescent="0.25">
      <c r="A665" s="90" t="s">
        <v>271</v>
      </c>
      <c r="B665" s="87" t="s">
        <v>166</v>
      </c>
      <c r="C665" s="88">
        <v>4634744</v>
      </c>
      <c r="D665" s="88">
        <v>4634744</v>
      </c>
      <c r="E665" s="89">
        <v>4627878.63</v>
      </c>
      <c r="F665" s="89">
        <v>99.851871645985185</v>
      </c>
    </row>
    <row r="666" spans="1:6" x14ac:dyDescent="0.25">
      <c r="A666" s="91" t="s">
        <v>170</v>
      </c>
      <c r="B666" s="87" t="s">
        <v>171</v>
      </c>
      <c r="C666" s="92"/>
      <c r="D666" s="92"/>
      <c r="E666" s="93">
        <v>4627878.63</v>
      </c>
      <c r="F666" s="92"/>
    </row>
    <row r="667" spans="1:6" ht="25.5" x14ac:dyDescent="0.25">
      <c r="A667" s="90" t="s">
        <v>263</v>
      </c>
      <c r="B667" s="87" t="s">
        <v>179</v>
      </c>
      <c r="C667" s="88">
        <v>0</v>
      </c>
      <c r="D667" s="88">
        <v>0</v>
      </c>
      <c r="E667" s="89">
        <v>0</v>
      </c>
      <c r="F667" s="89"/>
    </row>
    <row r="668" spans="1:6" x14ac:dyDescent="0.25">
      <c r="A668" s="91" t="s">
        <v>330</v>
      </c>
      <c r="B668" s="87" t="s">
        <v>181</v>
      </c>
      <c r="C668" s="92"/>
      <c r="D668" s="92"/>
      <c r="E668" s="93">
        <v>0</v>
      </c>
      <c r="F668" s="92"/>
    </row>
    <row r="669" spans="1:6" ht="25.5" x14ac:dyDescent="0.25">
      <c r="A669" s="90" t="s">
        <v>275</v>
      </c>
      <c r="B669" s="87" t="s">
        <v>198</v>
      </c>
      <c r="C669" s="88">
        <v>7000000</v>
      </c>
      <c r="D669" s="88">
        <v>4700000</v>
      </c>
      <c r="E669" s="89">
        <v>4515625</v>
      </c>
      <c r="F669" s="89">
        <v>96.077127659574472</v>
      </c>
    </row>
    <row r="670" spans="1:6" x14ac:dyDescent="0.25">
      <c r="A670" s="91" t="s">
        <v>470</v>
      </c>
      <c r="B670" s="87" t="s">
        <v>239</v>
      </c>
      <c r="C670" s="92"/>
      <c r="D670" s="92"/>
      <c r="E670" s="93">
        <v>4515625</v>
      </c>
      <c r="F670" s="92"/>
    </row>
    <row r="671" spans="1:6" ht="25.5" x14ac:dyDescent="0.25">
      <c r="A671" s="86" t="s">
        <v>267</v>
      </c>
      <c r="B671" s="87" t="s">
        <v>268</v>
      </c>
      <c r="C671" s="88">
        <v>600000</v>
      </c>
      <c r="D671" s="88">
        <v>400000</v>
      </c>
      <c r="E671" s="89">
        <v>359123.16</v>
      </c>
      <c r="F671" s="89">
        <v>89.780789999999982</v>
      </c>
    </row>
    <row r="672" spans="1:6" x14ac:dyDescent="0.25">
      <c r="A672" s="90" t="s">
        <v>262</v>
      </c>
      <c r="B672" s="87" t="s">
        <v>16</v>
      </c>
      <c r="C672" s="88">
        <v>400000</v>
      </c>
      <c r="D672" s="88">
        <v>400000</v>
      </c>
      <c r="E672" s="89">
        <v>359123.16</v>
      </c>
      <c r="F672" s="89">
        <v>89.780789999999982</v>
      </c>
    </row>
    <row r="673" spans="1:6" x14ac:dyDescent="0.25">
      <c r="A673" s="91" t="s">
        <v>115</v>
      </c>
      <c r="B673" s="87" t="s">
        <v>116</v>
      </c>
      <c r="C673" s="92"/>
      <c r="D673" s="92"/>
      <c r="E673" s="93">
        <v>73711.03</v>
      </c>
      <c r="F673" s="92"/>
    </row>
    <row r="674" spans="1:6" x14ac:dyDescent="0.25">
      <c r="A674" s="91" t="s">
        <v>117</v>
      </c>
      <c r="B674" s="87" t="s">
        <v>118</v>
      </c>
      <c r="C674" s="92"/>
      <c r="D674" s="92"/>
      <c r="E674" s="93">
        <v>110306</v>
      </c>
      <c r="F674" s="92"/>
    </row>
    <row r="675" spans="1:6" x14ac:dyDescent="0.25">
      <c r="A675" s="91" t="s">
        <v>121</v>
      </c>
      <c r="B675" s="87" t="s">
        <v>122</v>
      </c>
      <c r="C675" s="92"/>
      <c r="D675" s="92"/>
      <c r="E675" s="93">
        <v>175106.13</v>
      </c>
      <c r="F675" s="92"/>
    </row>
    <row r="676" spans="1:6" ht="25.5" x14ac:dyDescent="0.25">
      <c r="A676" s="90" t="s">
        <v>271</v>
      </c>
      <c r="B676" s="87" t="s">
        <v>166</v>
      </c>
      <c r="C676" s="88">
        <v>100000</v>
      </c>
      <c r="D676" s="94"/>
      <c r="E676" s="94"/>
      <c r="F676" s="94"/>
    </row>
    <row r="677" spans="1:6" ht="25.5" x14ac:dyDescent="0.25">
      <c r="A677" s="90" t="s">
        <v>263</v>
      </c>
      <c r="B677" s="87" t="s">
        <v>179</v>
      </c>
      <c r="C677" s="88">
        <v>100000</v>
      </c>
      <c r="D677" s="94"/>
      <c r="E677" s="94"/>
      <c r="F677" s="94"/>
    </row>
  </sheetData>
  <mergeCells count="4">
    <mergeCell ref="A2:G2"/>
    <mergeCell ref="A3:G3"/>
    <mergeCell ref="A5:B5"/>
    <mergeCell ref="A6:B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Antea Ključe Ileković</cp:lastModifiedBy>
  <cp:lastPrinted>2024-04-09T15:34:38Z</cp:lastPrinted>
  <dcterms:created xsi:type="dcterms:W3CDTF">2022-08-12T12:51:27Z</dcterms:created>
  <dcterms:modified xsi:type="dcterms:W3CDTF">2024-04-26T11:47:35Z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