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gipu365-my.sharepoint.com/personal/igor_rastovac_mpgi_hr/Documents/Desktop/"/>
    </mc:Choice>
  </mc:AlternateContent>
  <xr:revisionPtr revIDLastSave="0" documentId="8_{D1871C4C-EBBC-438B-9289-21923EACA6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Sheet1!$A$30:$J$30</definedName>
    <definedName name="__QRadni__">Sheet1!$B$7:$J$7</definedName>
    <definedName name="_xlnm._FilterDatabase" localSheetId="0" hidden="1">Sheet1!$A$6:$K$32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0" i="1"/>
  <c r="E32" i="1"/>
  <c r="A8" i="1"/>
</calcChain>
</file>

<file path=xl/sharedStrings.xml><?xml version="1.0" encoding="utf-8"?>
<sst xmlns="http://schemas.openxmlformats.org/spreadsheetml/2006/main" count="139" uniqueCount="46">
  <si>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</si>
  <si>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</si>
  <si>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</si>
  <si>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</si>
  <si>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</si>
  <si>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</si>
  <si>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</si>
  <si>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</si>
  <si>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</si>
  <si>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</si>
  <si>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</si>
  <si>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</si>
  <si>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2024/2</t>
  </si>
  <si>
    <t>Ostali rashodi za zaposlene</t>
  </si>
  <si>
    <t>MINISTARSTVO PROSTORNOGA UREĐENJA, GRADITELJSTVA I DRŽAVNE IMOVINE</t>
  </si>
  <si>
    <t>Službena putovanja</t>
  </si>
  <si>
    <t>Zdravstvene i veterinarske usluge</t>
  </si>
  <si>
    <t>Članarine</t>
  </si>
  <si>
    <t>Plaće za redovan rad</t>
  </si>
  <si>
    <t>Usluge tekućeg i investicijskog održavanja</t>
  </si>
  <si>
    <t>Intelektualne i osobne usluge</t>
  </si>
  <si>
    <t>Plaće za prekovremeni rad</t>
  </si>
  <si>
    <t>Doprinosi za obvezno zdravstveno osiguranje</t>
  </si>
  <si>
    <t>Naknade za prijevoz, za rad na terenu i odvojeni život</t>
  </si>
  <si>
    <t>Zakupnine i najamnine</t>
  </si>
  <si>
    <t>Reprezentacija</t>
  </si>
  <si>
    <t>Pristojbe i naknade</t>
  </si>
  <si>
    <t>Ostali nespomenuti rashodi poslovanja</t>
  </si>
  <si>
    <t>Bankarske usluge i usluge platnog prometa</t>
  </si>
  <si>
    <t>Ministarstvo prostornoga uređenja, graditeljstva i državne imovine</t>
  </si>
  <si>
    <t>Datum ispisa: 19.03.2024</t>
  </si>
  <si>
    <t>Izvješće o isplatama - po Naputku</t>
  </si>
  <si>
    <t>Godina: 2024. Datum dokumenta: od 01.02.2024 do 29.02.2024. Konto izvršenja: od 3 do 59. Bez saldakonti knjiženja.</t>
  </si>
  <si>
    <t>DRŽAVNI PRORAČUN - POREZNA UPRAVA</t>
  </si>
  <si>
    <t>18683136487 </t>
  </si>
  <si>
    <t>Boškovićeva 5, Zagreb</t>
  </si>
  <si>
    <t>Kapitalne donacije građanima i kućanstvima</t>
  </si>
  <si>
    <t>Ostala prava</t>
  </si>
  <si>
    <t>Stambeni objekti</t>
  </si>
  <si>
    <t>Dodatna ulaganja na građevinskim objektima</t>
  </si>
  <si>
    <t xml:space="preserve">Plaćanja izvršena s jedinstvenog računa državnog proračuna objavljena su na stranicama Ministarstva financija sukladno članku 6. stavak 4. Naputaka o okvirnom </t>
  </si>
  <si>
    <t xml:space="preserve">sadržaju, minimalnom skupu podataka te načinu javne objave informacija o trošenju sredstava na mrežnim stranicama jedinica lokalne i područne (regionalne) </t>
  </si>
  <si>
    <t>samouprave te proračunskih i izvanproračunskih korisnika državnog proračuna i jedinica lokalne i područne (regionalne) samouprave.</t>
  </si>
  <si>
    <t>DRŽAVNI PRORAČUN - ZAVOD ZA VJEŠ.</t>
  </si>
  <si>
    <t>20502470829</t>
  </si>
  <si>
    <t>Radnička cesta 1,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</si>
</sst>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/>
    <xf numFmtId="164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164" fontId="0" fillId="0" borderId="5" xfId="0" applyNumberFormat="1" applyBorder="1" applyAlignment="1">
      <alignment horizontal="right" vertical="center"/>
    </xf>
    <xf numFmtId="0" fontId="0" fillId="0" borderId="6" xfId="0" applyBorder="1"/>
    <xf numFmtId="0" fontId="0" fillId="0" borderId="7" xfId="0" applyBorder="1"/>
    <xf numFmtId="4" fontId="0" fillId="0" borderId="7" xfId="0" applyNumberFormat="1" applyBorder="1" applyAlignment="1">
      <alignment horizontal="right" vertical="center"/>
    </xf>
    <xf numFmtId="49" fontId="0" fillId="0" borderId="7" xfId="0" applyNumberFormat="1" applyBorder="1"/>
    <xf numFmtId="0" fontId="0" fillId="0" borderId="8" xfId="0" applyBorder="1"/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workbookViewId="0">
      <pane ySplit="6" topLeftCell="A7" activePane="bottomLeft" state="frozen"/>
      <selection pane="bottomLeft" activeCell="D23" sqref="D23"/>
    </sheetView>
  </sheetViews>
  <sheetFormatPr defaultColWidth="9.140625" defaultRowHeight="15" x14ac:dyDescent="0.25"/>
  <cols>
    <col min="1" max="1" width="7.28515625" customWidth="1"/>
    <col min="2" max="2" width="38.28515625" bestFit="1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6.42578125" customWidth="1"/>
    <col min="10" max="10" width="73.28515625" bestFit="1" customWidth="1"/>
  </cols>
  <sheetData>
    <row r="1" spans="1:15" x14ac:dyDescent="0.25">
      <c r="A1" s="23" t="s">
        <v>29</v>
      </c>
      <c r="B1" s="23"/>
      <c r="C1" s="23"/>
      <c r="D1" s="23"/>
      <c r="E1" s="23"/>
      <c r="F1" s="23"/>
      <c r="G1" s="23"/>
      <c r="J1" s="3" t="s">
        <v>30</v>
      </c>
      <c r="K1" s="2"/>
    </row>
    <row r="2" spans="1:15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5" ht="15.75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</row>
    <row r="4" spans="1:15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5" customHeight="1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</row>
    <row r="6" spans="1:15" ht="24.75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5" x14ac:dyDescent="0.25">
      <c r="A7" s="10">
        <v>1</v>
      </c>
      <c r="B7" s="11"/>
      <c r="C7" s="11"/>
      <c r="D7" s="11"/>
      <c r="E7" s="12">
        <v>160</v>
      </c>
      <c r="F7" s="11" t="s">
        <v>11</v>
      </c>
      <c r="G7" s="11" t="s">
        <v>12</v>
      </c>
      <c r="H7" s="21">
        <v>3121</v>
      </c>
      <c r="I7" s="11" t="s">
        <v>13</v>
      </c>
      <c r="J7" s="11" t="s">
        <v>14</v>
      </c>
      <c r="K7" s="13"/>
      <c r="L7" s="13"/>
      <c r="M7" s="13"/>
      <c r="N7" s="13"/>
      <c r="O7" s="14"/>
    </row>
    <row r="8" spans="1:15" x14ac:dyDescent="0.25">
      <c r="A8" s="15">
        <f t="shared" ref="A8" si="0">ROW(A2)</f>
        <v>2</v>
      </c>
      <c r="B8" s="7"/>
      <c r="C8" s="7"/>
      <c r="D8" s="7"/>
      <c r="E8" s="8">
        <v>3006.87</v>
      </c>
      <c r="F8" s="7" t="s">
        <v>11</v>
      </c>
      <c r="G8" s="7" t="s">
        <v>12</v>
      </c>
      <c r="H8" s="22">
        <v>3211</v>
      </c>
      <c r="I8" s="7" t="s">
        <v>15</v>
      </c>
      <c r="J8" s="7" t="s">
        <v>14</v>
      </c>
      <c r="K8" s="9"/>
      <c r="L8" s="9"/>
      <c r="M8" s="9"/>
      <c r="N8" s="9"/>
      <c r="O8" s="16"/>
    </row>
    <row r="9" spans="1:15" x14ac:dyDescent="0.25">
      <c r="A9" s="15">
        <v>3</v>
      </c>
      <c r="B9" s="7"/>
      <c r="C9" s="7"/>
      <c r="D9" s="7"/>
      <c r="E9" s="8">
        <v>448</v>
      </c>
      <c r="F9" s="7" t="s">
        <v>11</v>
      </c>
      <c r="G9" s="7" t="s">
        <v>12</v>
      </c>
      <c r="H9" s="22">
        <v>3236</v>
      </c>
      <c r="I9" s="7" t="s">
        <v>16</v>
      </c>
      <c r="J9" s="7" t="s">
        <v>14</v>
      </c>
      <c r="K9" s="9"/>
      <c r="L9" s="9"/>
      <c r="M9" s="9"/>
      <c r="N9" s="9"/>
      <c r="O9" s="16"/>
    </row>
    <row r="10" spans="1:15" x14ac:dyDescent="0.25">
      <c r="A10" s="15">
        <f>A9+1</f>
        <v>4</v>
      </c>
      <c r="B10" s="7"/>
      <c r="C10" s="7"/>
      <c r="D10" s="7"/>
      <c r="E10" s="8">
        <v>440</v>
      </c>
      <c r="F10" s="7" t="s">
        <v>11</v>
      </c>
      <c r="G10" s="7" t="s">
        <v>12</v>
      </c>
      <c r="H10" s="22">
        <v>3294</v>
      </c>
      <c r="I10" s="7" t="s">
        <v>17</v>
      </c>
      <c r="J10" s="7" t="s">
        <v>14</v>
      </c>
      <c r="K10" s="9"/>
      <c r="L10" s="9"/>
      <c r="M10" s="9"/>
      <c r="N10" s="9"/>
      <c r="O10" s="16"/>
    </row>
    <row r="11" spans="1:15" x14ac:dyDescent="0.25">
      <c r="A11" s="15">
        <f t="shared" ref="A11:A31" si="1">A10+1</f>
        <v>5</v>
      </c>
      <c r="B11" s="7"/>
      <c r="C11" s="7"/>
      <c r="D11" s="7"/>
      <c r="E11" s="8">
        <v>1477692.06</v>
      </c>
      <c r="F11" s="7" t="s">
        <v>11</v>
      </c>
      <c r="G11" s="7" t="s">
        <v>12</v>
      </c>
      <c r="H11" s="22">
        <v>3111</v>
      </c>
      <c r="I11" s="7" t="s">
        <v>18</v>
      </c>
      <c r="J11" s="7" t="s">
        <v>14</v>
      </c>
      <c r="K11" s="9"/>
      <c r="L11" s="9"/>
      <c r="M11" s="9"/>
      <c r="N11" s="9"/>
      <c r="O11" s="16"/>
    </row>
    <row r="12" spans="1:15" x14ac:dyDescent="0.25">
      <c r="A12" s="15">
        <f t="shared" si="1"/>
        <v>6</v>
      </c>
      <c r="B12" s="7"/>
      <c r="C12" s="7"/>
      <c r="D12" s="7"/>
      <c r="E12" s="8">
        <v>14.95</v>
      </c>
      <c r="F12" s="7" t="s">
        <v>11</v>
      </c>
      <c r="G12" s="7" t="s">
        <v>12</v>
      </c>
      <c r="H12" s="22">
        <v>3232</v>
      </c>
      <c r="I12" s="7" t="s">
        <v>19</v>
      </c>
      <c r="J12" s="7" t="s">
        <v>14</v>
      </c>
      <c r="K12" s="9"/>
      <c r="L12" s="9"/>
      <c r="M12" s="9"/>
      <c r="N12" s="9"/>
      <c r="O12" s="16"/>
    </row>
    <row r="13" spans="1:15" x14ac:dyDescent="0.25">
      <c r="A13" s="15">
        <f t="shared" si="1"/>
        <v>7</v>
      </c>
      <c r="B13" s="7"/>
      <c r="C13" s="7"/>
      <c r="D13" s="7"/>
      <c r="E13" s="8">
        <v>27888.58</v>
      </c>
      <c r="F13" s="7" t="s">
        <v>11</v>
      </c>
      <c r="G13" s="7" t="s">
        <v>12</v>
      </c>
      <c r="H13" s="22">
        <v>3237</v>
      </c>
      <c r="I13" s="7" t="s">
        <v>20</v>
      </c>
      <c r="J13" s="7" t="s">
        <v>14</v>
      </c>
      <c r="K13" s="9"/>
      <c r="L13" s="9"/>
      <c r="M13" s="9"/>
      <c r="N13" s="9"/>
      <c r="O13" s="16"/>
    </row>
    <row r="14" spans="1:15" x14ac:dyDescent="0.25">
      <c r="A14" s="15">
        <f t="shared" si="1"/>
        <v>8</v>
      </c>
      <c r="B14" s="7"/>
      <c r="C14" s="7"/>
      <c r="D14" s="7"/>
      <c r="E14" s="8">
        <v>114642.93</v>
      </c>
      <c r="F14" s="7" t="s">
        <v>11</v>
      </c>
      <c r="G14" s="7" t="s">
        <v>12</v>
      </c>
      <c r="H14" s="22">
        <v>3113</v>
      </c>
      <c r="I14" s="7" t="s">
        <v>21</v>
      </c>
      <c r="J14" s="7" t="s">
        <v>14</v>
      </c>
      <c r="K14" s="9"/>
      <c r="L14" s="9"/>
      <c r="M14" s="9"/>
      <c r="N14" s="9"/>
      <c r="O14" s="16"/>
    </row>
    <row r="15" spans="1:15" x14ac:dyDescent="0.25">
      <c r="A15" s="15">
        <f t="shared" si="1"/>
        <v>9</v>
      </c>
      <c r="B15" s="7"/>
      <c r="C15" s="7"/>
      <c r="D15" s="7"/>
      <c r="E15" s="8">
        <v>257735.52</v>
      </c>
      <c r="F15" s="7" t="s">
        <v>11</v>
      </c>
      <c r="G15" s="7" t="s">
        <v>12</v>
      </c>
      <c r="H15" s="22">
        <v>3132</v>
      </c>
      <c r="I15" s="7" t="s">
        <v>22</v>
      </c>
      <c r="J15" s="7" t="s">
        <v>14</v>
      </c>
      <c r="K15" s="9"/>
      <c r="L15" s="9"/>
      <c r="M15" s="9"/>
      <c r="N15" s="9"/>
      <c r="O15" s="16"/>
    </row>
    <row r="16" spans="1:15" x14ac:dyDescent="0.25">
      <c r="A16" s="15">
        <f t="shared" si="1"/>
        <v>10</v>
      </c>
      <c r="B16" s="7"/>
      <c r="C16" s="7"/>
      <c r="D16" s="7"/>
      <c r="E16" s="8">
        <v>35288.15</v>
      </c>
      <c r="F16" s="7" t="s">
        <v>11</v>
      </c>
      <c r="G16" s="7" t="s">
        <v>12</v>
      </c>
      <c r="H16" s="22">
        <v>3212</v>
      </c>
      <c r="I16" s="7" t="s">
        <v>23</v>
      </c>
      <c r="J16" s="7" t="s">
        <v>14</v>
      </c>
      <c r="K16" s="9"/>
      <c r="L16" s="9"/>
      <c r="M16" s="9"/>
      <c r="N16" s="9"/>
      <c r="O16" s="16"/>
    </row>
    <row r="17" spans="1:15" x14ac:dyDescent="0.25">
      <c r="A17" s="15">
        <f t="shared" si="1"/>
        <v>11</v>
      </c>
      <c r="B17" s="7"/>
      <c r="C17" s="7"/>
      <c r="D17" s="7"/>
      <c r="E17" s="8">
        <v>6183.82</v>
      </c>
      <c r="F17" s="7" t="s">
        <v>11</v>
      </c>
      <c r="G17" s="7" t="s">
        <v>12</v>
      </c>
      <c r="H17" s="22">
        <v>3212</v>
      </c>
      <c r="I17" s="7" t="s">
        <v>23</v>
      </c>
      <c r="J17" s="7" t="s">
        <v>14</v>
      </c>
      <c r="K17" s="9"/>
      <c r="L17" s="9"/>
      <c r="M17" s="9"/>
      <c r="N17" s="9"/>
      <c r="O17" s="16"/>
    </row>
    <row r="18" spans="1:15" x14ac:dyDescent="0.25">
      <c r="A18" s="15">
        <f t="shared" si="1"/>
        <v>12</v>
      </c>
      <c r="B18" s="7"/>
      <c r="C18" s="7"/>
      <c r="D18" s="7"/>
      <c r="E18" s="8">
        <v>152.63</v>
      </c>
      <c r="F18" s="7" t="s">
        <v>11</v>
      </c>
      <c r="G18" s="7" t="s">
        <v>12</v>
      </c>
      <c r="H18" s="22">
        <v>3235</v>
      </c>
      <c r="I18" s="7" t="s">
        <v>24</v>
      </c>
      <c r="J18" s="7" t="s">
        <v>14</v>
      </c>
      <c r="K18" s="9"/>
      <c r="L18" s="9"/>
      <c r="M18" s="9"/>
      <c r="N18" s="9"/>
      <c r="O18" s="16"/>
    </row>
    <row r="19" spans="1:15" x14ac:dyDescent="0.25">
      <c r="A19" s="15">
        <f t="shared" si="1"/>
        <v>13</v>
      </c>
      <c r="B19" s="7"/>
      <c r="C19" s="7"/>
      <c r="D19" s="7"/>
      <c r="E19" s="8">
        <v>12177.74</v>
      </c>
      <c r="F19" s="7" t="s">
        <v>11</v>
      </c>
      <c r="G19" s="7" t="s">
        <v>12</v>
      </c>
      <c r="H19" s="22">
        <v>3121</v>
      </c>
      <c r="I19" s="7" t="s">
        <v>13</v>
      </c>
      <c r="J19" s="7" t="s">
        <v>14</v>
      </c>
      <c r="K19" s="9"/>
      <c r="L19" s="9"/>
      <c r="M19" s="9"/>
      <c r="N19" s="9"/>
      <c r="O19" s="16"/>
    </row>
    <row r="20" spans="1:15" x14ac:dyDescent="0.25">
      <c r="A20" s="15">
        <f t="shared" si="1"/>
        <v>14</v>
      </c>
      <c r="B20" s="7"/>
      <c r="C20" s="7"/>
      <c r="D20" s="7"/>
      <c r="E20" s="8">
        <v>1819.6</v>
      </c>
      <c r="F20" s="7" t="s">
        <v>11</v>
      </c>
      <c r="G20" s="7" t="s">
        <v>12</v>
      </c>
      <c r="H20" s="22">
        <v>3235</v>
      </c>
      <c r="I20" s="7" t="s">
        <v>24</v>
      </c>
      <c r="J20" s="7" t="s">
        <v>14</v>
      </c>
      <c r="K20" s="9"/>
      <c r="L20" s="9"/>
      <c r="M20" s="9"/>
      <c r="N20" s="9"/>
      <c r="O20" s="16"/>
    </row>
    <row r="21" spans="1:15" x14ac:dyDescent="0.25">
      <c r="A21" s="15">
        <f t="shared" si="1"/>
        <v>15</v>
      </c>
      <c r="B21" s="7"/>
      <c r="C21" s="7"/>
      <c r="D21" s="7"/>
      <c r="E21" s="8">
        <v>141</v>
      </c>
      <c r="F21" s="7" t="s">
        <v>11</v>
      </c>
      <c r="G21" s="7" t="s">
        <v>12</v>
      </c>
      <c r="H21" s="22">
        <v>3236</v>
      </c>
      <c r="I21" s="7" t="s">
        <v>16</v>
      </c>
      <c r="J21" s="7" t="s">
        <v>14</v>
      </c>
      <c r="K21" s="9"/>
      <c r="L21" s="9"/>
      <c r="M21" s="9"/>
      <c r="N21" s="9"/>
      <c r="O21" s="16"/>
    </row>
    <row r="22" spans="1:15" x14ac:dyDescent="0.25">
      <c r="A22" s="15">
        <f t="shared" si="1"/>
        <v>16</v>
      </c>
      <c r="B22" s="7"/>
      <c r="C22" s="7"/>
      <c r="D22" s="7"/>
      <c r="E22" s="8">
        <v>300</v>
      </c>
      <c r="F22" s="7" t="s">
        <v>11</v>
      </c>
      <c r="G22" s="7" t="s">
        <v>12</v>
      </c>
      <c r="H22" s="22">
        <v>3293</v>
      </c>
      <c r="I22" s="7" t="s">
        <v>25</v>
      </c>
      <c r="J22" s="7" t="s">
        <v>14</v>
      </c>
      <c r="K22" s="9"/>
      <c r="L22" s="9"/>
      <c r="M22" s="9"/>
      <c r="N22" s="9"/>
      <c r="O22" s="16"/>
    </row>
    <row r="23" spans="1:15" x14ac:dyDescent="0.25">
      <c r="A23" s="15">
        <f t="shared" si="1"/>
        <v>17</v>
      </c>
      <c r="B23" s="7" t="s">
        <v>43</v>
      </c>
      <c r="C23" s="7" t="s">
        <v>44</v>
      </c>
      <c r="D23" s="7" t="s">
        <v>45</v>
      </c>
      <c r="E23" s="8">
        <v>1848</v>
      </c>
      <c r="F23" s="7" t="s">
        <v>11</v>
      </c>
      <c r="G23" s="7" t="s">
        <v>12</v>
      </c>
      <c r="H23" s="22">
        <v>3295</v>
      </c>
      <c r="I23" s="7" t="s">
        <v>26</v>
      </c>
      <c r="J23" s="7" t="s">
        <v>14</v>
      </c>
      <c r="K23" s="9"/>
      <c r="L23" s="9"/>
      <c r="M23" s="9"/>
      <c r="N23" s="9"/>
      <c r="O23" s="16"/>
    </row>
    <row r="24" spans="1:15" x14ac:dyDescent="0.25">
      <c r="A24" s="15">
        <f t="shared" si="1"/>
        <v>18</v>
      </c>
      <c r="B24" s="7"/>
      <c r="C24" s="7"/>
      <c r="D24" s="7"/>
      <c r="E24" s="8">
        <v>403.1</v>
      </c>
      <c r="F24" s="7" t="s">
        <v>11</v>
      </c>
      <c r="G24" s="7" t="s">
        <v>12</v>
      </c>
      <c r="H24" s="22">
        <v>3299</v>
      </c>
      <c r="I24" s="7" t="s">
        <v>27</v>
      </c>
      <c r="J24" s="7" t="s">
        <v>14</v>
      </c>
      <c r="K24" s="9"/>
      <c r="L24" s="9"/>
      <c r="M24" s="9"/>
      <c r="N24" s="9"/>
      <c r="O24" s="16"/>
    </row>
    <row r="25" spans="1:15" x14ac:dyDescent="0.25">
      <c r="A25" s="15">
        <f t="shared" si="1"/>
        <v>19</v>
      </c>
      <c r="B25" s="7"/>
      <c r="C25" s="7"/>
      <c r="D25" s="7"/>
      <c r="E25" s="8">
        <v>150</v>
      </c>
      <c r="F25" s="7" t="s">
        <v>11</v>
      </c>
      <c r="G25" s="7" t="s">
        <v>12</v>
      </c>
      <c r="H25" s="22">
        <v>3431</v>
      </c>
      <c r="I25" s="7" t="s">
        <v>28</v>
      </c>
      <c r="J25" s="7" t="s">
        <v>14</v>
      </c>
      <c r="K25" s="9"/>
      <c r="L25" s="9"/>
      <c r="M25" s="9"/>
      <c r="N25" s="9"/>
      <c r="O25" s="16"/>
    </row>
    <row r="26" spans="1:15" x14ac:dyDescent="0.25">
      <c r="A26" s="15">
        <f t="shared" si="1"/>
        <v>20</v>
      </c>
      <c r="B26" s="9" t="s">
        <v>33</v>
      </c>
      <c r="C26" s="9" t="s">
        <v>34</v>
      </c>
      <c r="D26" s="9" t="s">
        <v>35</v>
      </c>
      <c r="E26" s="8">
        <v>230118.39</v>
      </c>
      <c r="F26" s="7" t="s">
        <v>11</v>
      </c>
      <c r="G26" s="7" t="s">
        <v>12</v>
      </c>
      <c r="H26" s="22">
        <v>3232</v>
      </c>
      <c r="I26" s="7" t="s">
        <v>19</v>
      </c>
      <c r="J26" s="7" t="s">
        <v>14</v>
      </c>
      <c r="K26" s="9"/>
      <c r="L26" s="9"/>
      <c r="M26" s="9"/>
      <c r="N26" s="9"/>
      <c r="O26" s="16"/>
    </row>
    <row r="27" spans="1:15" x14ac:dyDescent="0.25">
      <c r="A27" s="15">
        <f t="shared" si="1"/>
        <v>21</v>
      </c>
      <c r="B27" s="9" t="s">
        <v>33</v>
      </c>
      <c r="C27" s="9" t="s">
        <v>34</v>
      </c>
      <c r="D27" s="9" t="s">
        <v>35</v>
      </c>
      <c r="E27" s="8">
        <v>63109.2</v>
      </c>
      <c r="F27" s="7" t="s">
        <v>11</v>
      </c>
      <c r="G27" s="7" t="s">
        <v>12</v>
      </c>
      <c r="H27" s="22">
        <v>3237</v>
      </c>
      <c r="I27" s="7" t="s">
        <v>20</v>
      </c>
      <c r="J27" s="7" t="s">
        <v>14</v>
      </c>
      <c r="K27" s="9"/>
      <c r="L27" s="9"/>
      <c r="M27" s="9"/>
      <c r="N27" s="9"/>
      <c r="O27" s="16"/>
    </row>
    <row r="28" spans="1:15" x14ac:dyDescent="0.25">
      <c r="A28" s="15">
        <f t="shared" si="1"/>
        <v>22</v>
      </c>
      <c r="B28" s="9" t="s">
        <v>33</v>
      </c>
      <c r="C28" s="9" t="s">
        <v>34</v>
      </c>
      <c r="D28" s="9" t="s">
        <v>35</v>
      </c>
      <c r="E28" s="8">
        <v>653063.5</v>
      </c>
      <c r="F28" s="7" t="s">
        <v>11</v>
      </c>
      <c r="G28" s="7" t="s">
        <v>12</v>
      </c>
      <c r="H28" s="22">
        <v>3822</v>
      </c>
      <c r="I28" s="7" t="s">
        <v>36</v>
      </c>
      <c r="J28" s="7" t="s">
        <v>14</v>
      </c>
      <c r="K28" s="9"/>
      <c r="L28" s="9"/>
      <c r="M28" s="9"/>
      <c r="N28" s="9"/>
      <c r="O28" s="16"/>
    </row>
    <row r="29" spans="1:15" x14ac:dyDescent="0.25">
      <c r="A29" s="15">
        <f t="shared" si="1"/>
        <v>23</v>
      </c>
      <c r="B29" s="9" t="s">
        <v>33</v>
      </c>
      <c r="C29" s="9" t="s">
        <v>34</v>
      </c>
      <c r="D29" s="9" t="s">
        <v>35</v>
      </c>
      <c r="E29" s="8">
        <v>394484.32</v>
      </c>
      <c r="F29" s="7" t="s">
        <v>11</v>
      </c>
      <c r="G29" s="7" t="s">
        <v>12</v>
      </c>
      <c r="H29" s="22">
        <v>4124</v>
      </c>
      <c r="I29" s="7" t="s">
        <v>37</v>
      </c>
      <c r="J29" s="7" t="s">
        <v>14</v>
      </c>
      <c r="K29" s="9"/>
      <c r="L29" s="9"/>
      <c r="M29" s="9"/>
      <c r="N29" s="9"/>
      <c r="O29" s="16"/>
    </row>
    <row r="30" spans="1:15" x14ac:dyDescent="0.25">
      <c r="A30" s="15">
        <f t="shared" si="1"/>
        <v>24</v>
      </c>
      <c r="B30" s="9" t="s">
        <v>33</v>
      </c>
      <c r="C30" s="9" t="s">
        <v>34</v>
      </c>
      <c r="D30" s="9" t="s">
        <v>35</v>
      </c>
      <c r="E30" s="8">
        <v>304298.46000000002</v>
      </c>
      <c r="F30" s="7" t="s">
        <v>11</v>
      </c>
      <c r="G30" s="7" t="s">
        <v>12</v>
      </c>
      <c r="H30" s="22">
        <v>4211</v>
      </c>
      <c r="I30" s="7" t="s">
        <v>38</v>
      </c>
      <c r="J30" s="7" t="s">
        <v>14</v>
      </c>
      <c r="K30" s="9"/>
      <c r="L30" s="9"/>
      <c r="M30" s="9"/>
      <c r="N30" s="9"/>
      <c r="O30" s="16"/>
    </row>
    <row r="31" spans="1:15" ht="15.75" thickBot="1" x14ac:dyDescent="0.3">
      <c r="A31" s="15">
        <f t="shared" si="1"/>
        <v>25</v>
      </c>
      <c r="B31" s="17" t="s">
        <v>33</v>
      </c>
      <c r="C31" s="17" t="s">
        <v>34</v>
      </c>
      <c r="D31" s="17" t="s">
        <v>35</v>
      </c>
      <c r="E31" s="18">
        <v>359785.2</v>
      </c>
      <c r="F31" s="17" t="s">
        <v>11</v>
      </c>
      <c r="G31" s="19" t="s">
        <v>12</v>
      </c>
      <c r="H31" s="19">
        <v>4511</v>
      </c>
      <c r="I31" s="17" t="s">
        <v>39</v>
      </c>
      <c r="J31" s="17" t="s">
        <v>14</v>
      </c>
      <c r="K31" s="17"/>
      <c r="L31" s="17"/>
      <c r="M31" s="17"/>
      <c r="N31" s="17"/>
      <c r="O31" s="20"/>
    </row>
    <row r="32" spans="1:15" x14ac:dyDescent="0.25">
      <c r="A32" s="5" t="s">
        <v>10</v>
      </c>
      <c r="B32" s="5"/>
      <c r="C32" s="5"/>
      <c r="D32" s="5"/>
      <c r="E32" s="6">
        <f>SUM(E7:E31)</f>
        <v>3945352.0200000005</v>
      </c>
      <c r="F32" s="5"/>
      <c r="G32" s="5"/>
      <c r="H32" s="5"/>
      <c r="I32" s="5"/>
      <c r="J32" s="5"/>
    </row>
    <row r="37" spans="2:2" x14ac:dyDescent="0.25">
      <c r="B37" t="s">
        <v>40</v>
      </c>
    </row>
    <row r="38" spans="2:2" x14ac:dyDescent="0.25">
      <c r="B38" t="s">
        <v>41</v>
      </c>
    </row>
    <row r="39" spans="2:2" x14ac:dyDescent="0.25">
      <c r="B39" t="s">
        <v>42</v>
      </c>
    </row>
  </sheetData>
  <mergeCells count="3">
    <mergeCell ref="A1:G1"/>
    <mergeCell ref="A3:J3"/>
    <mergeCell ref="A5:J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Igor Rastovac</cp:lastModifiedBy>
  <cp:lastPrinted>2023-11-22T21:56:08Z</cp:lastPrinted>
  <dcterms:created xsi:type="dcterms:W3CDTF">2024-03-19T08:34:24Z</dcterms:created>
  <dcterms:modified xsi:type="dcterms:W3CDTF">2024-03-19T13:26:13Z</dcterms:modified>
</cp:coreProperties>
</file>