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gipu365-my.sharepoint.com/personal/mirjana_paun_mpgi_hr/Documents/Documents/TRANSPARENTNOST/"/>
    </mc:Choice>
  </mc:AlternateContent>
  <xr:revisionPtr revIDLastSave="0" documentId="14_{B412BFF1-AE25-4B21-90BF-28797C36A8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_CDSNaslov__">Sheet1!$B$1:$K$5</definedName>
    <definedName name="__CDSPODNOZJE__">Sheet1!$B$49:$K$49</definedName>
    <definedName name="__QRadni__">Sheet1!$C$7:$K$7</definedName>
    <definedName name="_xlnm._FilterDatabase" localSheetId="0" hidden="1">Sheet1!$B$6:$L$33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7" i="1"/>
</calcChain>
</file>

<file path=xl/sharedStrings.xml><?xml version="1.0" encoding="utf-8"?>
<sst xmlns="http://schemas.openxmlformats.org/spreadsheetml/2006/main" count="267" uniqueCount="98">
  <si>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</si>
  <si>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</si>
  <si>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</si>
  <si>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</si>
  <si>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</si>
  <si>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</si>
  <si>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</si>
  <si>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</si>
  <si>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</si>
  <si>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</si>
  <si>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</si>
  <si>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</si>
  <si>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2024/12</t>
  </si>
  <si>
    <t>3291</t>
  </si>
  <si>
    <t>Naknade za rad predstavničkih i izvršnih tijela, povjerenstava i slično</t>
  </si>
  <si>
    <t>MINISTARSTVO PROSTORNOGA UREĐENJA, GRADITELJSTVA I DRŽAVNE IMOVINE</t>
  </si>
  <si>
    <t>3211</t>
  </si>
  <si>
    <t>Službena putovanja</t>
  </si>
  <si>
    <t>3235</t>
  </si>
  <si>
    <t>Zakupnine i najamnine</t>
  </si>
  <si>
    <t>KNEŽEVIĆ JURO</t>
  </si>
  <si>
    <t>3237</t>
  </si>
  <si>
    <t>Intelektualne i osobne usluge</t>
  </si>
  <si>
    <t>3111</t>
  </si>
  <si>
    <t>Plaće za redovan rad</t>
  </si>
  <si>
    <t>3113</t>
  </si>
  <si>
    <t>Plaće za prekovremeni rad</t>
  </si>
  <si>
    <t>3132</t>
  </si>
  <si>
    <t>Doprinosi za obvezno zdravstveno osiguranje</t>
  </si>
  <si>
    <t>3212</t>
  </si>
  <si>
    <t>Naknade za prijevoz, za rad na terenu i odvojeni život</t>
  </si>
  <si>
    <t>3214</t>
  </si>
  <si>
    <t>Ostale naknade troškova zaposlenima</t>
  </si>
  <si>
    <t>FANTULIN BRUNO</t>
  </si>
  <si>
    <t>MOLNAR NIKA</t>
  </si>
  <si>
    <t>SKOKANDIĆ DOMINIK</t>
  </si>
  <si>
    <t>STEPINAC MISLAV</t>
  </si>
  <si>
    <t>3121</t>
  </si>
  <si>
    <t>Ostali rashodi za zaposlene</t>
  </si>
  <si>
    <t>3295</t>
  </si>
  <si>
    <t>Pristojbe i naknade</t>
  </si>
  <si>
    <t>ALPEZ LEOPOLD</t>
  </si>
  <si>
    <t>HAFIZOVIĆ BORUT</t>
  </si>
  <si>
    <t>MANDIĆ RUŽICA</t>
  </si>
  <si>
    <t>MARINOVIĆ VESNA</t>
  </si>
  <si>
    <t>MAROHNIĆ-KUZMANOVIĆ VESNA</t>
  </si>
  <si>
    <t>ROGINIĆ SARA</t>
  </si>
  <si>
    <t>3227</t>
  </si>
  <si>
    <t>Službena, radna i zaštitna odjeća i obuća</t>
  </si>
  <si>
    <t>3236</t>
  </si>
  <si>
    <t>Zdravstvene i veterinarske usluge</t>
  </si>
  <si>
    <t>MERĆEP INES</t>
  </si>
  <si>
    <t>PULJIZ MLADEN</t>
  </si>
  <si>
    <t>ŠEPIĆ EMA</t>
  </si>
  <si>
    <t>Ministarstvo prostornoga uređenja, graditeljstva i državne imovine</t>
  </si>
  <si>
    <t>Izvješće o isplatama - po Naputku</t>
  </si>
  <si>
    <t>DRŽAVNI PRORAČUN - ZAVOD ZA VJEŠ.</t>
  </si>
  <si>
    <t>Radnička cesta 1, Zagreb</t>
  </si>
  <si>
    <t>2.</t>
  </si>
  <si>
    <t>3.</t>
  </si>
  <si>
    <t>4.</t>
  </si>
  <si>
    <t>5.</t>
  </si>
  <si>
    <t>6.</t>
  </si>
  <si>
    <t>7.</t>
  </si>
  <si>
    <t>22.</t>
  </si>
  <si>
    <t>23.</t>
  </si>
  <si>
    <t>24.</t>
  </si>
  <si>
    <t>26.</t>
  </si>
  <si>
    <t>27.</t>
  </si>
  <si>
    <t>3231</t>
  </si>
  <si>
    <t>Usluge telefona, pošte i prijevoza</t>
  </si>
  <si>
    <t>28.</t>
  </si>
  <si>
    <t>29.</t>
  </si>
  <si>
    <t>30.</t>
  </si>
  <si>
    <t>31.</t>
  </si>
  <si>
    <t>32.</t>
  </si>
  <si>
    <t>33.</t>
  </si>
  <si>
    <t>MPGI-PRIJENOS POREZNE OBVEZE</t>
  </si>
  <si>
    <t>95093210687</t>
  </si>
  <si>
    <t>3822</t>
  </si>
  <si>
    <t>Kapitalne donacije građanima i kućanstvima</t>
  </si>
  <si>
    <t>4211</t>
  </si>
  <si>
    <t>Stambeni objekti</t>
  </si>
  <si>
    <t>3232</t>
  </si>
  <si>
    <t>Usluge tekućeg i investicijskog održavanja</t>
  </si>
  <si>
    <t>4124</t>
  </si>
  <si>
    <t>Ostala prava</t>
  </si>
  <si>
    <t>4511</t>
  </si>
  <si>
    <t>Dodatna ulaganja na građevinskim objektima</t>
  </si>
  <si>
    <t>34.</t>
  </si>
  <si>
    <t>35.</t>
  </si>
  <si>
    <t>36.</t>
  </si>
  <si>
    <t>37.</t>
  </si>
  <si>
    <t>38.</t>
  </si>
  <si>
    <t>39.</t>
  </si>
  <si>
    <t xml:space="preserve">Godina: 2024. Datum dokumenta: od 01.12.2024 do 31.12.2024. </t>
  </si>
  <si>
    <t>Boškovićeva 5, Zagreb</t>
  </si>
  <si>
    <t xml:space="preserve">Plaćanja izvršena s jedinstvenog računa Državnog proračuna objavljena su na stranicama Ministarstva financija sukladno članku 6. stavak 4. Naputka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samouprave.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</si>
</sst>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10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13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2" borderId="0" xfId="0" applyFill="1"/>
    <xf numFmtId="164" fontId="0" fillId="2" borderId="5" xfId="0" applyNumberFormat="1" applyFill="1" applyBorder="1" applyAlignment="1">
      <alignment horizontal="right" vertical="center"/>
    </xf>
    <xf numFmtId="49" fontId="0" fillId="2" borderId="1" xfId="0" applyNumberFormat="1" applyFill="1" applyBorder="1" applyAlignment="1">
      <alignment horizontal="left" vertical="center"/>
    </xf>
    <xf numFmtId="4" fontId="0" fillId="2" borderId="1" xfId="0" applyNumberFormat="1" applyFill="1" applyBorder="1" applyAlignment="1">
      <alignment horizontal="right" vertical="center"/>
    </xf>
    <xf numFmtId="49" fontId="0" fillId="2" borderId="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0" xfId="0" applyFill="1" applyBorder="1"/>
    <xf numFmtId="4" fontId="0" fillId="2" borderId="0" xfId="0" applyNumberFormat="1" applyFill="1" applyBorder="1"/>
    <xf numFmtId="0" fontId="0" fillId="4" borderId="7" xfId="0" applyFill="1" applyBorder="1"/>
    <xf numFmtId="0" fontId="0" fillId="4" borderId="8" xfId="0" applyFill="1" applyBorder="1"/>
    <xf numFmtId="4" fontId="0" fillId="4" borderId="8" xfId="0" applyNumberFormat="1" applyFill="1" applyBorder="1"/>
    <xf numFmtId="0" fontId="0" fillId="4" borderId="9" xfId="0" applyFill="1" applyBorder="1"/>
    <xf numFmtId="0" fontId="7" fillId="0" borderId="0" xfId="0" applyFont="1" applyAlignment="1">
      <alignment horizontal="justify" vertical="center"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50"/>
  <sheetViews>
    <sheetView tabSelected="1" workbookViewId="0">
      <pane ySplit="6" topLeftCell="A37" activePane="bottomLeft" state="frozen"/>
      <selection pane="bottomLeft" activeCell="C50" sqref="C50:F50"/>
    </sheetView>
  </sheetViews>
  <sheetFormatPr defaultColWidth="9.140625" defaultRowHeight="15" x14ac:dyDescent="0.25"/>
  <cols>
    <col min="2" max="2" width="7.28515625" customWidth="1"/>
    <col min="3" max="3" width="40.5703125" customWidth="1"/>
    <col min="4" max="4" width="15" customWidth="1"/>
    <col min="5" max="5" width="30.42578125" customWidth="1"/>
    <col min="6" max="6" width="16.42578125" customWidth="1"/>
    <col min="7" max="7" width="6.5703125" customWidth="1"/>
    <col min="8" max="8" width="8.28515625" customWidth="1"/>
    <col min="9" max="9" width="9.5703125" customWidth="1"/>
    <col min="10" max="10" width="68.28515625" customWidth="1"/>
    <col min="11" max="11" width="73.7109375" customWidth="1"/>
  </cols>
  <sheetData>
    <row r="1" spans="2:12" x14ac:dyDescent="0.25">
      <c r="B1" s="5" t="s">
        <v>54</v>
      </c>
      <c r="C1" s="5"/>
      <c r="D1" s="5"/>
      <c r="E1" s="5"/>
      <c r="F1" s="5"/>
      <c r="G1" s="5"/>
      <c r="H1" s="5"/>
      <c r="K1" s="2"/>
      <c r="L1" s="1"/>
    </row>
    <row r="2" spans="2:12" ht="9.75" customHeight="1" x14ac:dyDescent="0.25">
      <c r="B2" s="1"/>
      <c r="C2" s="1"/>
      <c r="D2" s="1"/>
      <c r="E2" s="1"/>
      <c r="F2" s="1"/>
      <c r="G2" s="1"/>
      <c r="H2" s="1"/>
      <c r="K2" s="2"/>
      <c r="L2" s="1"/>
    </row>
    <row r="3" spans="2:12" ht="15.75" x14ac:dyDescent="0.25">
      <c r="B3" s="6" t="s">
        <v>55</v>
      </c>
      <c r="C3" s="6"/>
      <c r="D3" s="6"/>
      <c r="E3" s="6"/>
      <c r="F3" s="6"/>
      <c r="G3" s="6"/>
      <c r="H3" s="6"/>
      <c r="I3" s="6"/>
      <c r="J3" s="6"/>
      <c r="K3" s="6"/>
    </row>
    <row r="4" spans="2:12" ht="8.2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2" ht="15" customHeight="1" thickBot="1" x14ac:dyDescent="0.3">
      <c r="B5" s="7" t="s">
        <v>95</v>
      </c>
      <c r="C5" s="7"/>
      <c r="D5" s="7"/>
      <c r="E5" s="7"/>
      <c r="F5" s="7"/>
      <c r="G5" s="7"/>
      <c r="H5" s="7"/>
      <c r="I5" s="7"/>
      <c r="J5" s="7"/>
      <c r="K5" s="7"/>
    </row>
    <row r="6" spans="2:12" ht="24" x14ac:dyDescent="0.25">
      <c r="B6" s="15" t="s">
        <v>0</v>
      </c>
      <c r="C6" s="16" t="s">
        <v>1</v>
      </c>
      <c r="D6" s="16" t="s">
        <v>2</v>
      </c>
      <c r="E6" s="16" t="s">
        <v>3</v>
      </c>
      <c r="F6" s="16" t="s">
        <v>4</v>
      </c>
      <c r="G6" s="16" t="s">
        <v>5</v>
      </c>
      <c r="H6" s="16" t="s">
        <v>9</v>
      </c>
      <c r="I6" s="16" t="s">
        <v>6</v>
      </c>
      <c r="J6" s="16" t="s">
        <v>7</v>
      </c>
      <c r="K6" s="17" t="s">
        <v>8</v>
      </c>
    </row>
    <row r="7" spans="2:12" x14ac:dyDescent="0.25">
      <c r="B7" s="10">
        <f t="shared" ref="B7:B27" si="0">ROW(B1)</f>
        <v>1</v>
      </c>
      <c r="C7" s="11"/>
      <c r="D7" s="11"/>
      <c r="E7" s="11"/>
      <c r="F7" s="12">
        <v>20904.900000000001</v>
      </c>
      <c r="G7" s="11" t="s">
        <v>11</v>
      </c>
      <c r="H7" s="11" t="s">
        <v>12</v>
      </c>
      <c r="I7" s="11" t="s">
        <v>13</v>
      </c>
      <c r="J7" s="11" t="s">
        <v>14</v>
      </c>
      <c r="K7" s="13" t="s">
        <v>15</v>
      </c>
    </row>
    <row r="8" spans="2:12" x14ac:dyDescent="0.25">
      <c r="B8" s="10" t="s">
        <v>58</v>
      </c>
      <c r="C8" s="11"/>
      <c r="D8" s="11"/>
      <c r="E8" s="11"/>
      <c r="F8" s="12">
        <v>6146.86</v>
      </c>
      <c r="G8" s="11" t="s">
        <v>11</v>
      </c>
      <c r="H8" s="11" t="s">
        <v>12</v>
      </c>
      <c r="I8" s="11" t="s">
        <v>16</v>
      </c>
      <c r="J8" s="11" t="s">
        <v>17</v>
      </c>
      <c r="K8" s="13" t="s">
        <v>15</v>
      </c>
    </row>
    <row r="9" spans="2:12" x14ac:dyDescent="0.25">
      <c r="B9" s="10" t="s">
        <v>59</v>
      </c>
      <c r="C9" s="11"/>
      <c r="D9" s="11"/>
      <c r="E9" s="11"/>
      <c r="F9" s="12">
        <v>152.63</v>
      </c>
      <c r="G9" s="11" t="s">
        <v>11</v>
      </c>
      <c r="H9" s="11" t="s">
        <v>12</v>
      </c>
      <c r="I9" s="11" t="s">
        <v>18</v>
      </c>
      <c r="J9" s="11" t="s">
        <v>19</v>
      </c>
      <c r="K9" s="13" t="s">
        <v>15</v>
      </c>
    </row>
    <row r="10" spans="2:12" x14ac:dyDescent="0.25">
      <c r="B10" s="10" t="s">
        <v>60</v>
      </c>
      <c r="C10" s="11" t="s">
        <v>20</v>
      </c>
      <c r="D10" s="11"/>
      <c r="E10" s="11"/>
      <c r="F10" s="12">
        <v>1250.72</v>
      </c>
      <c r="G10" s="11" t="s">
        <v>11</v>
      </c>
      <c r="H10" s="11" t="s">
        <v>12</v>
      </c>
      <c r="I10" s="11" t="s">
        <v>21</v>
      </c>
      <c r="J10" s="11" t="s">
        <v>22</v>
      </c>
      <c r="K10" s="13" t="s">
        <v>15</v>
      </c>
    </row>
    <row r="11" spans="2:12" x14ac:dyDescent="0.25">
      <c r="B11" s="10" t="s">
        <v>61</v>
      </c>
      <c r="C11" s="11"/>
      <c r="D11" s="11"/>
      <c r="E11" s="11"/>
      <c r="F11" s="12">
        <v>1787736.99</v>
      </c>
      <c r="G11" s="11" t="s">
        <v>11</v>
      </c>
      <c r="H11" s="11" t="s">
        <v>12</v>
      </c>
      <c r="I11" s="11" t="s">
        <v>23</v>
      </c>
      <c r="J11" s="11" t="s">
        <v>24</v>
      </c>
      <c r="K11" s="13" t="s">
        <v>15</v>
      </c>
    </row>
    <row r="12" spans="2:12" x14ac:dyDescent="0.25">
      <c r="B12" s="10" t="s">
        <v>62</v>
      </c>
      <c r="C12" s="11"/>
      <c r="D12" s="11"/>
      <c r="E12" s="11"/>
      <c r="F12" s="12">
        <v>106587.29</v>
      </c>
      <c r="G12" s="11" t="s">
        <v>11</v>
      </c>
      <c r="H12" s="11" t="s">
        <v>12</v>
      </c>
      <c r="I12" s="11" t="s">
        <v>25</v>
      </c>
      <c r="J12" s="11" t="s">
        <v>26</v>
      </c>
      <c r="K12" s="13" t="s">
        <v>15</v>
      </c>
    </row>
    <row r="13" spans="2:12" x14ac:dyDescent="0.25">
      <c r="B13" s="10" t="s">
        <v>63</v>
      </c>
      <c r="C13" s="11"/>
      <c r="D13" s="11"/>
      <c r="E13" s="11"/>
      <c r="F13" s="12">
        <v>305629.71000000002</v>
      </c>
      <c r="G13" s="11" t="s">
        <v>11</v>
      </c>
      <c r="H13" s="11" t="s">
        <v>12</v>
      </c>
      <c r="I13" s="11" t="s">
        <v>27</v>
      </c>
      <c r="J13" s="11" t="s">
        <v>28</v>
      </c>
      <c r="K13" s="13" t="s">
        <v>15</v>
      </c>
    </row>
    <row r="14" spans="2:12" x14ac:dyDescent="0.25">
      <c r="B14" s="10">
        <f t="shared" si="0"/>
        <v>8</v>
      </c>
      <c r="C14" s="11"/>
      <c r="D14" s="11"/>
      <c r="E14" s="11"/>
      <c r="F14" s="12">
        <v>37009.08</v>
      </c>
      <c r="G14" s="11" t="s">
        <v>11</v>
      </c>
      <c r="H14" s="11" t="s">
        <v>12</v>
      </c>
      <c r="I14" s="11" t="s">
        <v>29</v>
      </c>
      <c r="J14" s="11" t="s">
        <v>30</v>
      </c>
      <c r="K14" s="13" t="s">
        <v>15</v>
      </c>
    </row>
    <row r="15" spans="2:12" x14ac:dyDescent="0.25">
      <c r="B15" s="10">
        <f t="shared" si="0"/>
        <v>9</v>
      </c>
      <c r="C15" s="11"/>
      <c r="D15" s="11"/>
      <c r="E15" s="11"/>
      <c r="F15" s="12">
        <v>70</v>
      </c>
      <c r="G15" s="11" t="s">
        <v>11</v>
      </c>
      <c r="H15" s="11" t="s">
        <v>12</v>
      </c>
      <c r="I15" s="11" t="s">
        <v>31</v>
      </c>
      <c r="J15" s="11" t="s">
        <v>32</v>
      </c>
      <c r="K15" s="13" t="s">
        <v>15</v>
      </c>
    </row>
    <row r="16" spans="2:12" x14ac:dyDescent="0.25">
      <c r="B16" s="10">
        <f t="shared" si="0"/>
        <v>10</v>
      </c>
      <c r="C16" s="11"/>
      <c r="D16" s="11"/>
      <c r="E16" s="11"/>
      <c r="F16" s="12">
        <v>5016.0600000000004</v>
      </c>
      <c r="G16" s="11" t="s">
        <v>11</v>
      </c>
      <c r="H16" s="11" t="s">
        <v>12</v>
      </c>
      <c r="I16" s="11" t="s">
        <v>29</v>
      </c>
      <c r="J16" s="11" t="s">
        <v>30</v>
      </c>
      <c r="K16" s="13" t="s">
        <v>15</v>
      </c>
    </row>
    <row r="17" spans="2:11" x14ac:dyDescent="0.25">
      <c r="B17" s="10">
        <f t="shared" si="0"/>
        <v>11</v>
      </c>
      <c r="C17" s="11" t="s">
        <v>33</v>
      </c>
      <c r="D17" s="11"/>
      <c r="E17" s="11"/>
      <c r="F17" s="12">
        <v>1876.09</v>
      </c>
      <c r="G17" s="11" t="s">
        <v>11</v>
      </c>
      <c r="H17" s="11" t="s">
        <v>12</v>
      </c>
      <c r="I17" s="11" t="s">
        <v>21</v>
      </c>
      <c r="J17" s="11" t="s">
        <v>22</v>
      </c>
      <c r="K17" s="13" t="s">
        <v>15</v>
      </c>
    </row>
    <row r="18" spans="2:11" x14ac:dyDescent="0.25">
      <c r="B18" s="10">
        <f t="shared" si="0"/>
        <v>12</v>
      </c>
      <c r="C18" s="11" t="s">
        <v>34</v>
      </c>
      <c r="D18" s="11"/>
      <c r="E18" s="11"/>
      <c r="F18" s="12">
        <v>1165.31</v>
      </c>
      <c r="G18" s="11" t="s">
        <v>11</v>
      </c>
      <c r="H18" s="11" t="s">
        <v>12</v>
      </c>
      <c r="I18" s="11" t="s">
        <v>21</v>
      </c>
      <c r="J18" s="11" t="s">
        <v>22</v>
      </c>
      <c r="K18" s="13" t="s">
        <v>15</v>
      </c>
    </row>
    <row r="19" spans="2:11" x14ac:dyDescent="0.25">
      <c r="B19" s="10">
        <f t="shared" si="0"/>
        <v>13</v>
      </c>
      <c r="C19" s="11" t="s">
        <v>35</v>
      </c>
      <c r="D19" s="11"/>
      <c r="E19" s="11"/>
      <c r="F19" s="12">
        <v>1876.09</v>
      </c>
      <c r="G19" s="11" t="s">
        <v>11</v>
      </c>
      <c r="H19" s="11" t="s">
        <v>12</v>
      </c>
      <c r="I19" s="11" t="s">
        <v>21</v>
      </c>
      <c r="J19" s="11" t="s">
        <v>22</v>
      </c>
      <c r="K19" s="13" t="s">
        <v>15</v>
      </c>
    </row>
    <row r="20" spans="2:11" x14ac:dyDescent="0.25">
      <c r="B20" s="10">
        <f t="shared" si="0"/>
        <v>14</v>
      </c>
      <c r="C20" s="11" t="s">
        <v>36</v>
      </c>
      <c r="D20" s="11"/>
      <c r="E20" s="11"/>
      <c r="F20" s="12">
        <v>2345.11</v>
      </c>
      <c r="G20" s="11" t="s">
        <v>11</v>
      </c>
      <c r="H20" s="11" t="s">
        <v>12</v>
      </c>
      <c r="I20" s="11" t="s">
        <v>21</v>
      </c>
      <c r="J20" s="11" t="s">
        <v>22</v>
      </c>
      <c r="K20" s="13" t="s">
        <v>15</v>
      </c>
    </row>
    <row r="21" spans="2:11" x14ac:dyDescent="0.25">
      <c r="B21" s="10">
        <f t="shared" si="0"/>
        <v>15</v>
      </c>
      <c r="C21" s="11"/>
      <c r="D21" s="11"/>
      <c r="E21" s="11"/>
      <c r="F21" s="12">
        <v>231540.75</v>
      </c>
      <c r="G21" s="11" t="s">
        <v>11</v>
      </c>
      <c r="H21" s="11" t="s">
        <v>12</v>
      </c>
      <c r="I21" s="11" t="s">
        <v>37</v>
      </c>
      <c r="J21" s="11" t="s">
        <v>38</v>
      </c>
      <c r="K21" s="13" t="s">
        <v>15</v>
      </c>
    </row>
    <row r="22" spans="2:11" x14ac:dyDescent="0.25">
      <c r="B22" s="10">
        <f t="shared" si="0"/>
        <v>16</v>
      </c>
      <c r="C22" s="11" t="s">
        <v>56</v>
      </c>
      <c r="D22" s="11">
        <v>20502470829</v>
      </c>
      <c r="E22" s="14" t="s">
        <v>57</v>
      </c>
      <c r="F22" s="12">
        <v>2352</v>
      </c>
      <c r="G22" s="11" t="s">
        <v>11</v>
      </c>
      <c r="H22" s="11" t="s">
        <v>12</v>
      </c>
      <c r="I22" s="11" t="s">
        <v>39</v>
      </c>
      <c r="J22" s="11" t="s">
        <v>40</v>
      </c>
      <c r="K22" s="13" t="s">
        <v>15</v>
      </c>
    </row>
    <row r="23" spans="2:11" x14ac:dyDescent="0.25">
      <c r="B23" s="10">
        <f t="shared" si="0"/>
        <v>17</v>
      </c>
      <c r="C23" s="11" t="s">
        <v>41</v>
      </c>
      <c r="D23" s="11"/>
      <c r="E23" s="11"/>
      <c r="F23" s="12">
        <v>990.81</v>
      </c>
      <c r="G23" s="11" t="s">
        <v>11</v>
      </c>
      <c r="H23" s="11" t="s">
        <v>12</v>
      </c>
      <c r="I23" s="11" t="s">
        <v>21</v>
      </c>
      <c r="J23" s="11" t="s">
        <v>22</v>
      </c>
      <c r="K23" s="13" t="s">
        <v>15</v>
      </c>
    </row>
    <row r="24" spans="2:11" x14ac:dyDescent="0.25">
      <c r="B24" s="10">
        <f t="shared" si="0"/>
        <v>18</v>
      </c>
      <c r="C24" s="11" t="s">
        <v>42</v>
      </c>
      <c r="D24" s="11"/>
      <c r="E24" s="11"/>
      <c r="F24" s="12">
        <v>1250.73</v>
      </c>
      <c r="G24" s="11" t="s">
        <v>11</v>
      </c>
      <c r="H24" s="11" t="s">
        <v>12</v>
      </c>
      <c r="I24" s="11" t="s">
        <v>21</v>
      </c>
      <c r="J24" s="11" t="s">
        <v>22</v>
      </c>
      <c r="K24" s="13" t="s">
        <v>15</v>
      </c>
    </row>
    <row r="25" spans="2:11" x14ac:dyDescent="0.25">
      <c r="B25" s="10">
        <f t="shared" si="0"/>
        <v>19</v>
      </c>
      <c r="C25" s="11" t="s">
        <v>43</v>
      </c>
      <c r="D25" s="11"/>
      <c r="E25" s="11"/>
      <c r="F25" s="12">
        <v>1250.73</v>
      </c>
      <c r="G25" s="11" t="s">
        <v>11</v>
      </c>
      <c r="H25" s="11" t="s">
        <v>12</v>
      </c>
      <c r="I25" s="11" t="s">
        <v>21</v>
      </c>
      <c r="J25" s="11" t="s">
        <v>22</v>
      </c>
      <c r="K25" s="13" t="s">
        <v>15</v>
      </c>
    </row>
    <row r="26" spans="2:11" x14ac:dyDescent="0.25">
      <c r="B26" s="10">
        <f t="shared" si="0"/>
        <v>20</v>
      </c>
      <c r="C26" s="11" t="s">
        <v>44</v>
      </c>
      <c r="D26" s="11"/>
      <c r="E26" s="11"/>
      <c r="F26" s="12">
        <v>1094.3800000000001</v>
      </c>
      <c r="G26" s="11" t="s">
        <v>11</v>
      </c>
      <c r="H26" s="11" t="s">
        <v>12</v>
      </c>
      <c r="I26" s="11" t="s">
        <v>21</v>
      </c>
      <c r="J26" s="11" t="s">
        <v>22</v>
      </c>
      <c r="K26" s="13" t="s">
        <v>15</v>
      </c>
    </row>
    <row r="27" spans="2:11" x14ac:dyDescent="0.25">
      <c r="B27" s="10">
        <f t="shared" si="0"/>
        <v>21</v>
      </c>
      <c r="C27" s="11" t="s">
        <v>45</v>
      </c>
      <c r="D27" s="11"/>
      <c r="E27" s="11"/>
      <c r="F27" s="12">
        <v>1250.73</v>
      </c>
      <c r="G27" s="11" t="s">
        <v>11</v>
      </c>
      <c r="H27" s="11" t="s">
        <v>12</v>
      </c>
      <c r="I27" s="11" t="s">
        <v>21</v>
      </c>
      <c r="J27" s="11" t="s">
        <v>22</v>
      </c>
      <c r="K27" s="13" t="s">
        <v>15</v>
      </c>
    </row>
    <row r="28" spans="2:11" x14ac:dyDescent="0.25">
      <c r="B28" s="10" t="s">
        <v>64</v>
      </c>
      <c r="C28" s="11" t="s">
        <v>46</v>
      </c>
      <c r="D28" s="11"/>
      <c r="E28" s="11"/>
      <c r="F28" s="12">
        <v>1194.44</v>
      </c>
      <c r="G28" s="11" t="s">
        <v>11</v>
      </c>
      <c r="H28" s="11" t="s">
        <v>12</v>
      </c>
      <c r="I28" s="11" t="s">
        <v>21</v>
      </c>
      <c r="J28" s="11" t="s">
        <v>22</v>
      </c>
      <c r="K28" s="13" t="s">
        <v>15</v>
      </c>
    </row>
    <row r="29" spans="2:11" x14ac:dyDescent="0.25">
      <c r="B29" s="10" t="s">
        <v>65</v>
      </c>
      <c r="C29" s="11"/>
      <c r="D29" s="11"/>
      <c r="E29" s="11"/>
      <c r="F29" s="12">
        <v>694.9</v>
      </c>
      <c r="G29" s="11" t="s">
        <v>11</v>
      </c>
      <c r="H29" s="11" t="s">
        <v>12</v>
      </c>
      <c r="I29" s="11" t="s">
        <v>47</v>
      </c>
      <c r="J29" s="11" t="s">
        <v>48</v>
      </c>
      <c r="K29" s="13" t="s">
        <v>15</v>
      </c>
    </row>
    <row r="30" spans="2:11" x14ac:dyDescent="0.25">
      <c r="B30" s="10" t="s">
        <v>66</v>
      </c>
      <c r="C30" s="11"/>
      <c r="D30" s="11"/>
      <c r="E30" s="11"/>
      <c r="F30" s="12">
        <v>25</v>
      </c>
      <c r="G30" s="11" t="s">
        <v>11</v>
      </c>
      <c r="H30" s="11" t="s">
        <v>12</v>
      </c>
      <c r="I30" s="11" t="s">
        <v>49</v>
      </c>
      <c r="J30" s="11" t="s">
        <v>50</v>
      </c>
      <c r="K30" s="13" t="s">
        <v>15</v>
      </c>
    </row>
    <row r="31" spans="2:11" x14ac:dyDescent="0.25">
      <c r="B31" s="10">
        <v>25</v>
      </c>
      <c r="C31" s="11" t="s">
        <v>51</v>
      </c>
      <c r="D31" s="11"/>
      <c r="E31" s="11"/>
      <c r="F31" s="12">
        <v>1250.73</v>
      </c>
      <c r="G31" s="11" t="s">
        <v>11</v>
      </c>
      <c r="H31" s="11" t="s">
        <v>12</v>
      </c>
      <c r="I31" s="11" t="s">
        <v>21</v>
      </c>
      <c r="J31" s="11" t="s">
        <v>22</v>
      </c>
      <c r="K31" s="13" t="s">
        <v>15</v>
      </c>
    </row>
    <row r="32" spans="2:11" x14ac:dyDescent="0.25">
      <c r="B32" s="10" t="s">
        <v>67</v>
      </c>
      <c r="C32" s="11" t="s">
        <v>52</v>
      </c>
      <c r="D32" s="11"/>
      <c r="E32" s="11"/>
      <c r="F32" s="12">
        <v>792.81</v>
      </c>
      <c r="G32" s="11" t="s">
        <v>11</v>
      </c>
      <c r="H32" s="11" t="s">
        <v>12</v>
      </c>
      <c r="I32" s="11" t="s">
        <v>21</v>
      </c>
      <c r="J32" s="11" t="s">
        <v>22</v>
      </c>
      <c r="K32" s="13" t="s">
        <v>15</v>
      </c>
    </row>
    <row r="33" spans="2:11" x14ac:dyDescent="0.25">
      <c r="B33" s="10" t="s">
        <v>68</v>
      </c>
      <c r="C33" s="11" t="s">
        <v>53</v>
      </c>
      <c r="D33" s="11"/>
      <c r="E33" s="11"/>
      <c r="F33" s="12">
        <v>1250.73</v>
      </c>
      <c r="G33" s="11" t="s">
        <v>11</v>
      </c>
      <c r="H33" s="11" t="s">
        <v>12</v>
      </c>
      <c r="I33" s="11" t="s">
        <v>21</v>
      </c>
      <c r="J33" s="11" t="s">
        <v>22</v>
      </c>
      <c r="K33" s="13" t="s">
        <v>15</v>
      </c>
    </row>
    <row r="34" spans="2:11" x14ac:dyDescent="0.25">
      <c r="B34" s="10" t="s">
        <v>71</v>
      </c>
      <c r="C34" s="11"/>
      <c r="D34" s="11"/>
      <c r="E34" s="11"/>
      <c r="F34" s="12">
        <v>4373.3</v>
      </c>
      <c r="G34" s="11" t="s">
        <v>11</v>
      </c>
      <c r="H34" s="11" t="s">
        <v>12</v>
      </c>
      <c r="I34" s="11" t="s">
        <v>23</v>
      </c>
      <c r="J34" s="11" t="s">
        <v>24</v>
      </c>
      <c r="K34" s="13" t="s">
        <v>15</v>
      </c>
    </row>
    <row r="35" spans="2:11" x14ac:dyDescent="0.25">
      <c r="B35" s="10" t="s">
        <v>72</v>
      </c>
      <c r="C35" s="11"/>
      <c r="D35" s="11"/>
      <c r="E35" s="11"/>
      <c r="F35" s="12">
        <v>2948.1</v>
      </c>
      <c r="G35" s="11" t="s">
        <v>11</v>
      </c>
      <c r="H35" s="11" t="s">
        <v>12</v>
      </c>
      <c r="I35" s="11" t="s">
        <v>16</v>
      </c>
      <c r="J35" s="11" t="s">
        <v>17</v>
      </c>
      <c r="K35" s="13" t="s">
        <v>15</v>
      </c>
    </row>
    <row r="36" spans="2:11" x14ac:dyDescent="0.25">
      <c r="B36" s="10" t="s">
        <v>73</v>
      </c>
      <c r="C36" s="11"/>
      <c r="D36" s="11"/>
      <c r="E36" s="11"/>
      <c r="F36" s="12">
        <v>60</v>
      </c>
      <c r="G36" s="11" t="s">
        <v>11</v>
      </c>
      <c r="H36" s="11" t="s">
        <v>12</v>
      </c>
      <c r="I36" s="11" t="s">
        <v>29</v>
      </c>
      <c r="J36" s="11" t="s">
        <v>30</v>
      </c>
      <c r="K36" s="13" t="s">
        <v>15</v>
      </c>
    </row>
    <row r="37" spans="2:11" x14ac:dyDescent="0.25">
      <c r="B37" s="10" t="s">
        <v>74</v>
      </c>
      <c r="C37" s="11"/>
      <c r="D37" s="11"/>
      <c r="E37" s="11"/>
      <c r="F37" s="12">
        <v>53</v>
      </c>
      <c r="G37" s="11" t="s">
        <v>11</v>
      </c>
      <c r="H37" s="11" t="s">
        <v>12</v>
      </c>
      <c r="I37" s="11" t="s">
        <v>69</v>
      </c>
      <c r="J37" s="11" t="s">
        <v>70</v>
      </c>
      <c r="K37" s="13" t="s">
        <v>15</v>
      </c>
    </row>
    <row r="38" spans="2:11" x14ac:dyDescent="0.25">
      <c r="B38" s="10" t="s">
        <v>75</v>
      </c>
      <c r="C38" s="11"/>
      <c r="D38" s="11"/>
      <c r="E38" s="11"/>
      <c r="F38" s="12">
        <v>1819.6</v>
      </c>
      <c r="G38" s="11" t="s">
        <v>11</v>
      </c>
      <c r="H38" s="11" t="s">
        <v>12</v>
      </c>
      <c r="I38" s="11" t="s">
        <v>18</v>
      </c>
      <c r="J38" s="11" t="s">
        <v>19</v>
      </c>
      <c r="K38" s="13" t="s">
        <v>15</v>
      </c>
    </row>
    <row r="39" spans="2:11" x14ac:dyDescent="0.25">
      <c r="B39" s="10" t="s">
        <v>76</v>
      </c>
      <c r="C39" s="11"/>
      <c r="D39" s="11"/>
      <c r="E39" s="11"/>
      <c r="F39" s="12">
        <v>146</v>
      </c>
      <c r="G39" s="11" t="s">
        <v>11</v>
      </c>
      <c r="H39" s="11" t="s">
        <v>12</v>
      </c>
      <c r="I39" s="11" t="s">
        <v>49</v>
      </c>
      <c r="J39" s="11" t="s">
        <v>50</v>
      </c>
      <c r="K39" s="13" t="s">
        <v>15</v>
      </c>
    </row>
    <row r="40" spans="2:11" x14ac:dyDescent="0.25">
      <c r="B40" s="10" t="s">
        <v>89</v>
      </c>
      <c r="C40" s="11" t="s">
        <v>77</v>
      </c>
      <c r="D40" s="11" t="s">
        <v>78</v>
      </c>
      <c r="E40" s="18" t="s">
        <v>96</v>
      </c>
      <c r="F40" s="12">
        <v>1955599.94</v>
      </c>
      <c r="G40" s="11" t="s">
        <v>11</v>
      </c>
      <c r="H40" s="11" t="s">
        <v>12</v>
      </c>
      <c r="I40" s="11" t="s">
        <v>79</v>
      </c>
      <c r="J40" s="11" t="s">
        <v>80</v>
      </c>
      <c r="K40" s="13" t="s">
        <v>15</v>
      </c>
    </row>
    <row r="41" spans="2:11" x14ac:dyDescent="0.25">
      <c r="B41" s="10" t="s">
        <v>90</v>
      </c>
      <c r="C41" s="11" t="s">
        <v>77</v>
      </c>
      <c r="D41" s="11" t="s">
        <v>78</v>
      </c>
      <c r="E41" s="18" t="s">
        <v>96</v>
      </c>
      <c r="F41" s="12">
        <v>408922.37</v>
      </c>
      <c r="G41" s="11" t="s">
        <v>11</v>
      </c>
      <c r="H41" s="11" t="s">
        <v>12</v>
      </c>
      <c r="I41" s="11" t="s">
        <v>81</v>
      </c>
      <c r="J41" s="11" t="s">
        <v>82</v>
      </c>
      <c r="K41" s="13" t="s">
        <v>15</v>
      </c>
    </row>
    <row r="42" spans="2:11" x14ac:dyDescent="0.25">
      <c r="B42" s="10" t="s">
        <v>91</v>
      </c>
      <c r="C42" s="11" t="s">
        <v>77</v>
      </c>
      <c r="D42" s="11" t="s">
        <v>78</v>
      </c>
      <c r="E42" s="18" t="s">
        <v>96</v>
      </c>
      <c r="F42" s="12">
        <v>633074.51</v>
      </c>
      <c r="G42" s="11" t="s">
        <v>11</v>
      </c>
      <c r="H42" s="11" t="s">
        <v>12</v>
      </c>
      <c r="I42" s="11" t="s">
        <v>83</v>
      </c>
      <c r="J42" s="11" t="s">
        <v>84</v>
      </c>
      <c r="K42" s="13" t="s">
        <v>15</v>
      </c>
    </row>
    <row r="43" spans="2:11" x14ac:dyDescent="0.25">
      <c r="B43" s="10" t="s">
        <v>92</v>
      </c>
      <c r="C43" s="11" t="s">
        <v>77</v>
      </c>
      <c r="D43" s="11" t="s">
        <v>78</v>
      </c>
      <c r="E43" s="18" t="s">
        <v>96</v>
      </c>
      <c r="F43" s="12">
        <v>11630.76</v>
      </c>
      <c r="G43" s="11" t="s">
        <v>11</v>
      </c>
      <c r="H43" s="11" t="s">
        <v>12</v>
      </c>
      <c r="I43" s="11" t="s">
        <v>21</v>
      </c>
      <c r="J43" s="11" t="s">
        <v>22</v>
      </c>
      <c r="K43" s="13" t="s">
        <v>15</v>
      </c>
    </row>
    <row r="44" spans="2:11" x14ac:dyDescent="0.25">
      <c r="B44" s="10" t="s">
        <v>93</v>
      </c>
      <c r="C44" s="11" t="s">
        <v>77</v>
      </c>
      <c r="D44" s="11" t="s">
        <v>78</v>
      </c>
      <c r="E44" s="18" t="s">
        <v>96</v>
      </c>
      <c r="F44" s="12">
        <v>143146.67000000001</v>
      </c>
      <c r="G44" s="11" t="s">
        <v>11</v>
      </c>
      <c r="H44" s="11" t="s">
        <v>12</v>
      </c>
      <c r="I44" s="11" t="s">
        <v>85</v>
      </c>
      <c r="J44" s="11" t="s">
        <v>86</v>
      </c>
      <c r="K44" s="13" t="s">
        <v>15</v>
      </c>
    </row>
    <row r="45" spans="2:11" x14ac:dyDescent="0.25">
      <c r="B45" s="10" t="s">
        <v>94</v>
      </c>
      <c r="C45" s="11" t="s">
        <v>77</v>
      </c>
      <c r="D45" s="11" t="s">
        <v>78</v>
      </c>
      <c r="E45" s="19" t="s">
        <v>96</v>
      </c>
      <c r="F45" s="12">
        <v>396963.89</v>
      </c>
      <c r="G45" s="11" t="s">
        <v>11</v>
      </c>
      <c r="H45" s="11" t="s">
        <v>12</v>
      </c>
      <c r="I45" s="11" t="s">
        <v>87</v>
      </c>
      <c r="J45" s="11" t="s">
        <v>88</v>
      </c>
      <c r="K45" s="13" t="s">
        <v>15</v>
      </c>
    </row>
    <row r="46" spans="2:11" ht="15.75" thickBot="1" x14ac:dyDescent="0.3">
      <c r="B46" s="22" t="s">
        <v>10</v>
      </c>
      <c r="C46" s="23"/>
      <c r="D46" s="23"/>
      <c r="E46" s="23"/>
      <c r="F46" s="24">
        <f>SUBTOTAL(9,F7:F45)</f>
        <v>6081443.7199999988</v>
      </c>
      <c r="G46" s="23"/>
      <c r="H46" s="23"/>
      <c r="I46" s="23"/>
      <c r="J46" s="23"/>
      <c r="K46" s="25"/>
    </row>
    <row r="47" spans="2:11" x14ac:dyDescent="0.25">
      <c r="B47" s="20"/>
      <c r="C47" s="20"/>
      <c r="D47" s="20"/>
      <c r="E47" s="20"/>
      <c r="F47" s="21"/>
      <c r="G47" s="20"/>
      <c r="H47" s="20"/>
      <c r="I47" s="20"/>
      <c r="J47" s="20"/>
      <c r="K47" s="20"/>
    </row>
    <row r="48" spans="2:11" ht="1.5" customHeight="1" x14ac:dyDescent="0.25"/>
    <row r="49" spans="2:11" ht="18.75" customHeight="1" x14ac:dyDescent="0.25">
      <c r="B49" s="8"/>
      <c r="C49" s="8"/>
      <c r="D49" s="8"/>
      <c r="E49" s="8"/>
      <c r="F49" s="8"/>
      <c r="G49" s="4"/>
      <c r="K49" s="9"/>
    </row>
    <row r="50" spans="2:11" ht="84.75" customHeight="1" x14ac:dyDescent="0.25">
      <c r="C50" s="26" t="s">
        <v>97</v>
      </c>
      <c r="D50" s="27"/>
      <c r="E50" s="27"/>
      <c r="F50" s="28"/>
    </row>
  </sheetData>
  <mergeCells count="5">
    <mergeCell ref="B1:H1"/>
    <mergeCell ref="B3:K3"/>
    <mergeCell ref="B5:K5"/>
    <mergeCell ref="B49:F49"/>
    <mergeCell ref="C50:F50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80b371a5-db60-4559-a15f-7df3747c88c8}" enabled="0" method="" siteId="{80b371a5-db60-4559-a15f-7df3747c88c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Mirjana Paun</cp:lastModifiedBy>
  <cp:lastPrinted>2023-11-22T21:56:08Z</cp:lastPrinted>
  <dcterms:created xsi:type="dcterms:W3CDTF">2025-01-16T08:15:31Z</dcterms:created>
  <dcterms:modified xsi:type="dcterms:W3CDTF">2025-01-16T09:40:02Z</dcterms:modified>
</cp:coreProperties>
</file>