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snjezana.nemec\Desktop\"/>
    </mc:Choice>
  </mc:AlternateContent>
  <bookViews>
    <workbookView xWindow="0" yWindow="0" windowWidth="23040" windowHeight="9372" firstSheet="5" activeTab="5"/>
  </bookViews>
  <sheets>
    <sheet name="UPUTE" sheetId="14" state="hidden" r:id="rId1"/>
    <sheet name="PRIORITETNE I REFORMSKE MJERE" sheetId="10" state="hidden" r:id="rId2"/>
    <sheet name="INVESTICIJSKE MJERE" sheetId="12" state="hidden" r:id="rId3"/>
    <sheet name="OSTALE MJERE" sheetId="4" state="hidden" r:id="rId4"/>
    <sheet name="Upute za popunjavanje " sheetId="33" r:id="rId5"/>
    <sheet name="Prilog 1 " sheetId="28" r:id="rId6"/>
    <sheet name="Data" sheetId="31" r:id="rId7"/>
    <sheet name="POKAZATELJI ISHODA" sheetId="1" state="hidden" r:id="rId8"/>
    <sheet name="IZVJEĆE MJERE" sheetId="3" state="hidden" r:id="rId9"/>
    <sheet name="IZVJEŠĆE CILJEVI" sheetId="5" state="hidden" r:id="rId10"/>
    <sheet name="TABLICA RIZIKA" sheetId="13" state="hidden" r:id="rId11"/>
  </sheets>
  <definedNames>
    <definedName name="_Toc39225379" localSheetId="0">UPUTE!$A$1</definedName>
    <definedName name="_Toc39225379" localSheetId="4">'Upute za popunjavanje '!$A$1</definedName>
    <definedName name="_Toc39225380" localSheetId="0">UPUTE!$A$10</definedName>
    <definedName name="_Toc39225380" localSheetId="4">'Upute za popunjavanje '!#REF!</definedName>
    <definedName name="_xlnm.Print_Area" localSheetId="2">'INVESTICIJSKE MJERE'!$A$1:$H$28</definedName>
    <definedName name="_xlnm.Print_Area" localSheetId="8">'IZVJEĆE MJERE'!$A$1:$N$53</definedName>
    <definedName name="_xlnm.Print_Area" localSheetId="9">'IZVJEŠĆE CILJEVI'!$A$1:$H$25</definedName>
    <definedName name="_xlnm.Print_Area" localSheetId="3">'OSTALE MJERE'!$A$1:$J$28</definedName>
    <definedName name="_xlnm.Print_Area" localSheetId="7">'POKAZATELJI ISHODA'!$A$1:$H$10</definedName>
    <definedName name="_xlnm.Print_Area" localSheetId="5">'Prilog 1 '!$A$1:$W$64</definedName>
    <definedName name="_xlnm.Print_Area" localSheetId="1">'PRIORITETNE I REFORMSKE MJERE'!$A$1:$M$30</definedName>
    <definedName name="_xlnm.Print_Area" localSheetId="4">'Upute za popunjavanje '!$A$1:$A$42</definedName>
    <definedName name="_xlnm.Print_Titles" localSheetId="2">'INVESTICIJSKE MJERE'!$1:$7</definedName>
    <definedName name="_xlnm.Print_Titles" localSheetId="8">'IZVJEĆE MJERE'!$3:$5</definedName>
    <definedName name="_xlnm.Print_Titles" localSheetId="3">'OSTALE MJERE'!$6:$7</definedName>
    <definedName name="_xlnm.Print_Titles" localSheetId="5">'Prilog 1 '!$1:$5</definedName>
  </definedNames>
  <calcPr calcId="152511"/>
</workbook>
</file>

<file path=xl/calcChain.xml><?xml version="1.0" encoding="utf-8"?>
<calcChain xmlns="http://schemas.openxmlformats.org/spreadsheetml/2006/main">
  <c r="V38" i="28" l="1"/>
  <c r="U38" i="28"/>
  <c r="T38" i="28"/>
  <c r="S38" i="28"/>
  <c r="U36" i="28"/>
  <c r="V36" i="28"/>
  <c r="T36" i="28"/>
  <c r="S36" i="28"/>
  <c r="U35" i="28"/>
  <c r="T35" i="28"/>
  <c r="S35" i="28"/>
  <c r="V35" i="28"/>
  <c r="J37" i="13" l="1"/>
  <c r="J36" i="13"/>
  <c r="J35" i="13"/>
  <c r="E35" i="13"/>
  <c r="J34" i="13"/>
  <c r="J33" i="13"/>
  <c r="J32" i="13"/>
  <c r="E32" i="13"/>
  <c r="J31" i="13"/>
  <c r="J30" i="13"/>
  <c r="J29" i="13"/>
  <c r="E29" i="13"/>
  <c r="J28" i="13"/>
  <c r="J27" i="13"/>
  <c r="J26" i="13"/>
  <c r="E26" i="13"/>
  <c r="J25" i="13"/>
  <c r="J24" i="13"/>
  <c r="J23" i="13"/>
  <c r="E23" i="13"/>
  <c r="J22" i="13"/>
  <c r="J21" i="13"/>
  <c r="J20" i="13"/>
  <c r="E20" i="13"/>
  <c r="J19" i="13"/>
  <c r="J18" i="13"/>
  <c r="J17" i="13"/>
  <c r="E17" i="13"/>
  <c r="J16" i="13"/>
  <c r="J15" i="13"/>
  <c r="J14" i="13"/>
  <c r="E14" i="13"/>
  <c r="J13" i="13"/>
  <c r="J12" i="13"/>
  <c r="J11" i="13"/>
  <c r="E11" i="13"/>
  <c r="J10" i="13"/>
  <c r="J9" i="13"/>
  <c r="J8" i="13"/>
  <c r="E8" i="13"/>
  <c r="J7" i="13"/>
  <c r="J6" i="13"/>
  <c r="J5" i="13"/>
  <c r="E5" i="13"/>
</calcChain>
</file>

<file path=xl/comments1.xml><?xml version="1.0" encoding="utf-8"?>
<comments xmlns="http://schemas.openxmlformats.org/spreadsheetml/2006/main">
  <authors>
    <author>MRRFEU</author>
  </authors>
  <commentList>
    <comment ref="J3" authorId="0" shapeId="0">
      <text>
        <r>
          <rPr>
            <b/>
            <sz val="9"/>
            <color rgb="FF000000"/>
            <rFont val="Tahoma"/>
            <family val="2"/>
            <charset val="238"/>
          </rPr>
          <t>MRRFEU:</t>
        </r>
        <r>
          <rPr>
            <sz val="9"/>
            <color rgb="FF000000"/>
            <rFont val="Tahoma"/>
            <family val="2"/>
            <charset val="238"/>
          </rPr>
          <t xml:space="preserve">
</t>
        </r>
        <r>
          <rPr>
            <sz val="9"/>
            <color rgb="FF000000"/>
            <rFont val="Tahoma"/>
            <family val="2"/>
            <charset val="238"/>
          </rPr>
          <t>Unijeti razdoblje važenja provedbenog programa</t>
        </r>
      </text>
    </comment>
    <comment ref="B5" authorId="0" shapeId="0">
      <text>
        <r>
          <rPr>
            <b/>
            <sz val="9"/>
            <color rgb="FF000000"/>
            <rFont val="Tahoma"/>
            <family val="2"/>
            <charset val="238"/>
          </rPr>
          <t>MRRFEU:</t>
        </r>
        <r>
          <rPr>
            <sz val="9"/>
            <color rgb="FF000000"/>
            <rFont val="Tahoma"/>
            <family val="2"/>
            <charset val="238"/>
          </rPr>
          <t xml:space="preserve">
</t>
        </r>
        <r>
          <rPr>
            <sz val="11"/>
            <color rgb="FF000000"/>
            <rFont val="Tahoma"/>
            <family val="2"/>
            <charset val="238"/>
          </rPr>
          <t>Iz padajućeg izbornika odaberite cilj iz Programa VRH 2020.-2024. kojem se izravno doprinosi provedbom razrađene mjero</t>
        </r>
      </text>
    </comment>
    <comment ref="C5" authorId="0" shapeId="0">
      <text>
        <r>
          <rPr>
            <b/>
            <sz val="9"/>
            <color rgb="FF000000"/>
            <rFont val="Tahoma"/>
            <family val="2"/>
            <charset val="238"/>
          </rPr>
          <t>MRRFEU:</t>
        </r>
        <r>
          <rPr>
            <sz val="9"/>
            <color rgb="FF000000"/>
            <rFont val="Tahoma"/>
            <family val="2"/>
            <charset val="238"/>
          </rPr>
          <t xml:space="preserve">
</t>
        </r>
        <r>
          <rPr>
            <sz val="11"/>
            <color rgb="FF000000"/>
            <rFont val="Tahoma"/>
            <family val="2"/>
            <charset val="238"/>
          </rPr>
          <t>Navedite puni naziv hijerarhijski nadređenog akta strateškog planiranja, čiju provedbu podupirete provedbom utvrđene mjere.</t>
        </r>
      </text>
    </comment>
    <comment ref="D5" authorId="0" shapeId="0">
      <text>
        <r>
          <rPr>
            <b/>
            <sz val="9"/>
            <color rgb="FF000000"/>
            <rFont val="Tahoma"/>
            <family val="2"/>
            <charset val="238"/>
          </rPr>
          <t>MRRFEU:</t>
        </r>
        <r>
          <rPr>
            <sz val="9"/>
            <color rgb="FF000000"/>
            <rFont val="Tahoma"/>
            <family val="2"/>
            <charset val="238"/>
          </rPr>
          <t xml:space="preserve">
</t>
        </r>
        <r>
          <rPr>
            <sz val="11"/>
            <color rgb="FF000000"/>
            <rFont val="Tahoma"/>
            <family val="2"/>
            <charset val="238"/>
          </rPr>
          <t>Unijeti naziv cilja iz hijerarhijski nadređenog akta strateškog planiranja čijem se ostvarenju doprinosi provedbom mjera</t>
        </r>
      </text>
    </comment>
    <comment ref="E5" authorId="0" shapeId="0">
      <text>
        <r>
          <rPr>
            <b/>
            <sz val="11"/>
            <color rgb="FF000000"/>
            <rFont val="Tahoma"/>
            <family val="2"/>
            <charset val="238"/>
          </rPr>
          <t>MRRFEU:</t>
        </r>
        <r>
          <rPr>
            <sz val="11"/>
            <color rgb="FF000000"/>
            <rFont val="Tahoma"/>
            <family val="2"/>
            <charset val="238"/>
          </rPr>
          <t xml:space="preserve">
</t>
        </r>
        <r>
          <rPr>
            <sz val="11"/>
            <color rgb="FF000000"/>
            <rFont val="Tahoma"/>
            <family val="2"/>
            <charset val="238"/>
          </rPr>
          <t>Navedite šifru i naziv programa u Državnom proračunu na kojima je planiran iznos za trošak provedbe mjere</t>
        </r>
      </text>
    </comment>
    <comment ref="F5" authorId="0" shapeId="0">
      <text>
        <r>
          <rPr>
            <b/>
            <sz val="9"/>
            <color rgb="FF000000"/>
            <rFont val="Tahoma"/>
            <family val="2"/>
            <charset val="238"/>
          </rPr>
          <t>MRRFEU:</t>
        </r>
        <r>
          <rPr>
            <sz val="9"/>
            <color rgb="FF000000"/>
            <rFont val="Tahoma"/>
            <family val="2"/>
            <charset val="238"/>
          </rPr>
          <t xml:space="preserve">
</t>
        </r>
        <r>
          <rPr>
            <sz val="9"/>
            <color rgb="FF000000"/>
            <rFont val="Tahoma"/>
            <family val="2"/>
            <charset val="238"/>
          </rPr>
          <t xml:space="preserve">Navedite naziv mjere razrađene kojom  se izravno doprinosi ostvarenju cilja utvrđenog hijerarhijski nadređenim aktom strateškog planiranja  </t>
        </r>
      </text>
    </comment>
    <comment ref="G5" authorId="0" shapeId="0">
      <text>
        <r>
          <rPr>
            <b/>
            <sz val="11"/>
            <color rgb="FF000000"/>
            <rFont val="Tahoma"/>
            <family val="2"/>
            <charset val="238"/>
          </rPr>
          <t>MRRFEU:</t>
        </r>
        <r>
          <rPr>
            <sz val="11"/>
            <color rgb="FF000000"/>
            <rFont val="Tahoma"/>
            <family val="2"/>
            <charset val="238"/>
          </rPr>
          <t xml:space="preserve">
</t>
        </r>
        <r>
          <rPr>
            <sz val="11"/>
            <color rgb="FF000000"/>
            <rFont val="Tahoma"/>
            <family val="2"/>
            <charset val="238"/>
          </rPr>
          <t>Ukratko opišite svrhu provedbe mjere (dopušten unos najviše 250 znakova s razmakom)</t>
        </r>
      </text>
    </comment>
    <comment ref="H5" authorId="0" shapeId="0">
      <text>
        <r>
          <rPr>
            <b/>
            <sz val="9"/>
            <color rgb="FF000000"/>
            <rFont val="Tahoma"/>
            <family val="2"/>
            <charset val="238"/>
          </rPr>
          <t>MRRFEU:</t>
        </r>
        <r>
          <rPr>
            <sz val="9"/>
            <color rgb="FF000000"/>
            <rFont val="Tahoma"/>
            <family val="2"/>
            <charset val="238"/>
          </rPr>
          <t xml:space="preserve">
</t>
        </r>
        <r>
          <rPr>
            <sz val="11"/>
            <color rgb="FF000000"/>
            <rFont val="Tahoma"/>
            <family val="2"/>
            <charset val="238"/>
          </rPr>
          <t xml:space="preserve">Unesite procijenjeni fiskalni učinak provedbe mjere na Državni proračun </t>
        </r>
      </text>
    </comment>
    <comment ref="I5" authorId="0" shapeId="0">
      <text>
        <r>
          <rPr>
            <b/>
            <sz val="9"/>
            <color rgb="FF000000"/>
            <rFont val="Tahoma"/>
            <family val="2"/>
            <charset val="238"/>
          </rPr>
          <t>MRRFEU:</t>
        </r>
        <r>
          <rPr>
            <sz val="9"/>
            <color rgb="FF000000"/>
            <rFont val="Tahoma"/>
            <family val="2"/>
            <charset val="238"/>
          </rPr>
          <t xml:space="preserve">
</t>
        </r>
        <r>
          <rPr>
            <sz val="11"/>
            <color rgb="FF000000"/>
            <rFont val="Tahoma"/>
            <family val="2"/>
            <charset val="238"/>
          </rPr>
          <t>Navedite šifru i naziv aktivnosti/ projekta u Državnom proračunu na kojima je planiran iznos za trošak provedbe mjere</t>
        </r>
      </text>
    </comment>
    <comment ref="J5" authorId="0" shapeId="0">
      <text>
        <r>
          <rPr>
            <b/>
            <sz val="11"/>
            <color rgb="FF000000"/>
            <rFont val="Tahoma"/>
            <family val="2"/>
            <charset val="238"/>
          </rPr>
          <t>MRRFEU:</t>
        </r>
        <r>
          <rPr>
            <sz val="11"/>
            <color rgb="FF000000"/>
            <rFont val="Tahoma"/>
            <family val="2"/>
            <charset val="238"/>
          </rPr>
          <t xml:space="preserve">
</t>
        </r>
        <r>
          <rPr>
            <sz val="11"/>
            <color rgb="FF000000"/>
            <rFont val="Tahoma"/>
            <family val="2"/>
            <charset val="238"/>
          </rPr>
          <t xml:space="preserve">R- reformska (provedba reformi)
</t>
        </r>
        <r>
          <rPr>
            <sz val="11"/>
            <color rgb="FF000000"/>
            <rFont val="Tahoma"/>
            <family val="2"/>
            <charset val="238"/>
          </rPr>
          <t xml:space="preserve">I- investicijska (provedba ulaganja)
</t>
        </r>
        <r>
          <rPr>
            <sz val="11"/>
            <color rgb="FF000000"/>
            <rFont val="Tahoma"/>
            <family val="2"/>
            <charset val="238"/>
          </rPr>
          <t>O- ostale mjere</t>
        </r>
      </text>
    </comment>
    <comment ref="K5" authorId="0" shapeId="0">
      <text>
        <r>
          <rPr>
            <b/>
            <sz val="9"/>
            <color rgb="FF000000"/>
            <rFont val="Tahoma"/>
            <family val="2"/>
            <charset val="238"/>
          </rPr>
          <t>MRRFEU:</t>
        </r>
        <r>
          <rPr>
            <sz val="9"/>
            <color rgb="FF000000"/>
            <rFont val="Tahoma"/>
            <family val="2"/>
            <charset val="238"/>
          </rPr>
          <t xml:space="preserve">
</t>
        </r>
        <r>
          <rPr>
            <sz val="11"/>
            <color rgb="FF000000"/>
            <rFont val="Tahoma"/>
            <family val="2"/>
            <charset val="238"/>
          </rPr>
          <t>Ukoliko mjera izravno doprinosi provedbi određenog prioriteta Programa VRH ili je mjera preuzeta iz Programa VRH, iz padajućeg izbornika odaberite DA, ukoliko nije, odaberite NE.</t>
        </r>
      </text>
    </comment>
    <comment ref="L5" authorId="0" shapeId="0">
      <text>
        <r>
          <rPr>
            <b/>
            <sz val="9"/>
            <color rgb="FF000000"/>
            <rFont val="Tahoma"/>
            <family val="2"/>
            <charset val="238"/>
          </rPr>
          <t>MRRFEU:</t>
        </r>
        <r>
          <rPr>
            <sz val="9"/>
            <color rgb="FF000000"/>
            <rFont val="Tahoma"/>
            <family val="2"/>
            <charset val="238"/>
          </rPr>
          <t xml:space="preserve">
</t>
        </r>
        <r>
          <rPr>
            <sz val="11"/>
            <color rgb="FF000000"/>
            <rFont val="Tahoma"/>
            <family val="2"/>
            <charset val="238"/>
          </rPr>
          <t xml:space="preserve">Navedite oznaku:
</t>
        </r>
        <r>
          <rPr>
            <sz val="11"/>
            <color rgb="FF000000"/>
            <rFont val="Tahoma"/>
            <family val="2"/>
            <charset val="238"/>
          </rPr>
          <t xml:space="preserve">CSR- broj preporuke EK kojoj doprinosi provedba mjere
</t>
        </r>
        <r>
          <rPr>
            <sz val="11"/>
            <color rgb="FF000000"/>
            <rFont val="Tahoma"/>
            <family val="2"/>
            <charset val="238"/>
          </rPr>
          <t>SDG- broj cilja/ podcilja održivog razvoja UN Agende 2030 kojem doprinosi provedba mjere</t>
        </r>
      </text>
    </comment>
    <comment ref="M5" authorId="0" shapeId="0">
      <text>
        <r>
          <rPr>
            <b/>
            <sz val="9"/>
            <color rgb="FF000000"/>
            <rFont val="Tahoma"/>
            <family val="2"/>
            <charset val="238"/>
          </rPr>
          <t xml:space="preserve">MRRFEU:
</t>
        </r>
        <r>
          <rPr>
            <sz val="10"/>
            <color rgb="FF000000"/>
            <rFont val="Tahoma"/>
            <family val="2"/>
            <charset val="238"/>
          </rPr>
          <t>Ukoliko provedba mjere doprinosi zelenoj traniziciji iz padajućeg izbornika odaberite DA, ukoliko mjera nije izravno povezana sa doprinosom zelenoj tranziciji odaberite N</t>
        </r>
        <r>
          <rPr>
            <sz val="9"/>
            <color rgb="FF000000"/>
            <rFont val="Tahoma"/>
            <family val="2"/>
            <charset val="238"/>
          </rPr>
          <t>E.</t>
        </r>
      </text>
    </comment>
    <comment ref="N5" authorId="0" shapeId="0">
      <text>
        <r>
          <rPr>
            <b/>
            <sz val="9"/>
            <color rgb="FF000000"/>
            <rFont val="Tahoma"/>
            <family val="2"/>
            <charset val="238"/>
          </rPr>
          <t>MRRFEU:</t>
        </r>
        <r>
          <rPr>
            <sz val="9"/>
            <color rgb="FF000000"/>
            <rFont val="Tahoma"/>
            <family val="2"/>
            <charset val="238"/>
          </rPr>
          <t xml:space="preserve">
</t>
        </r>
        <r>
          <rPr>
            <sz val="11"/>
            <color rgb="FF000000"/>
            <rFont val="Tahoma"/>
            <family val="2"/>
            <charset val="238"/>
          </rPr>
          <t>Ukoliko provedba mjere doprinosi digitalnoj transformaciji, iz padajućeg izbornika odaberite DA, ukoliko mjera nije izravno povezana sa doprinosom digitalnoj transformacijii odaberite NE.</t>
        </r>
      </text>
    </comment>
    <comment ref="O5" authorId="0" shapeId="0">
      <text>
        <r>
          <rPr>
            <b/>
            <sz val="9"/>
            <color rgb="FF000000"/>
            <rFont val="Tahoma"/>
            <family val="2"/>
            <charset val="238"/>
          </rPr>
          <t>MRRFEU:</t>
        </r>
        <r>
          <rPr>
            <sz val="9"/>
            <color rgb="FF000000"/>
            <rFont val="Tahoma"/>
            <family val="2"/>
            <charset val="238"/>
          </rPr>
          <t xml:space="preserve">
</t>
        </r>
        <r>
          <rPr>
            <sz val="11"/>
            <color rgb="FF000000"/>
            <rFont val="Tahoma"/>
            <family val="2"/>
            <charset val="238"/>
          </rPr>
          <t>Navedite  ključne točke ostvarenja za provedbu mjere (dozvoljeno je utvrditi više točaka ostvarenja)</t>
        </r>
      </text>
    </comment>
    <comment ref="P5" authorId="0" shapeId="0">
      <text>
        <r>
          <rPr>
            <b/>
            <sz val="9"/>
            <color rgb="FF000000"/>
            <rFont val="Tahoma"/>
            <family val="2"/>
            <charset val="238"/>
          </rPr>
          <t>MRRFEU:</t>
        </r>
        <r>
          <rPr>
            <sz val="9"/>
            <color rgb="FF000000"/>
            <rFont val="Tahoma"/>
            <family val="2"/>
            <charset val="238"/>
          </rPr>
          <t xml:space="preserve">
</t>
        </r>
        <r>
          <rPr>
            <sz val="11"/>
            <color rgb="FF000000"/>
            <rFont val="Tahoma"/>
            <family val="2"/>
            <charset val="238"/>
          </rPr>
          <t>Unesite planirani rok postignuća za svaku pojedinu ključnu točku ostvarenja</t>
        </r>
      </text>
    </comment>
    <comment ref="Q5" authorId="0" shapeId="0">
      <text>
        <r>
          <rPr>
            <b/>
            <sz val="11"/>
            <color rgb="FF000000"/>
            <rFont val="Tahoma"/>
            <family val="2"/>
            <charset val="238"/>
          </rPr>
          <t>MRRFEU:</t>
        </r>
        <r>
          <rPr>
            <sz val="11"/>
            <color rgb="FF000000"/>
            <rFont val="Tahoma"/>
            <family val="2"/>
            <charset val="238"/>
          </rPr>
          <t xml:space="preserve">
</t>
        </r>
        <r>
          <rPr>
            <sz val="11"/>
            <color rgb="FF000000"/>
            <rFont val="Tahoma"/>
            <family val="2"/>
            <charset val="238"/>
          </rPr>
          <t>Navedite mjesec i godinu planiranog ostvarenja mjere</t>
        </r>
      </text>
    </comment>
    <comment ref="R5" authorId="0" shapeId="0">
      <text>
        <r>
          <rPr>
            <b/>
            <sz val="9"/>
            <color rgb="FF000000"/>
            <rFont val="Tahoma"/>
            <family val="2"/>
            <charset val="238"/>
          </rPr>
          <t>MRRFEU:</t>
        </r>
        <r>
          <rPr>
            <sz val="9"/>
            <color rgb="FF000000"/>
            <rFont val="Tahoma"/>
            <family val="2"/>
            <charset val="238"/>
          </rPr>
          <t xml:space="preserve">
</t>
        </r>
        <r>
          <rPr>
            <sz val="9"/>
            <color rgb="FF000000"/>
            <rFont val="Tahoma"/>
            <family val="2"/>
            <charset val="238"/>
          </rPr>
          <t xml:space="preserve">Navedite naziv  pokazatelja rezultata definiranog u svrhu praćenja uspješnosti provedbe mjere (dozvoljeno je unos najviše tri pokazatelja rezultata) </t>
        </r>
      </text>
    </comment>
    <comment ref="S5" authorId="0" shapeId="0">
      <text>
        <r>
          <rPr>
            <b/>
            <sz val="9"/>
            <color rgb="FF000000"/>
            <rFont val="Tahoma"/>
            <family val="2"/>
            <charset val="238"/>
          </rPr>
          <t>MRRFEU:</t>
        </r>
        <r>
          <rPr>
            <sz val="9"/>
            <color rgb="FF000000"/>
            <rFont val="Tahoma"/>
            <family val="2"/>
            <charset val="238"/>
          </rPr>
          <t xml:space="preserve">
</t>
        </r>
        <r>
          <rPr>
            <sz val="9"/>
            <color rgb="FF000000"/>
            <rFont val="Tahoma"/>
            <family val="2"/>
            <charset val="238"/>
          </rPr>
          <t>Navedite početnu vrijednost pokazatelja i posljednju godinu podatka o vrijednosti pokazatelja mjere</t>
        </r>
      </text>
    </comment>
    <comment ref="T5" authorId="0" shapeId="0">
      <text>
        <r>
          <rPr>
            <b/>
            <sz val="9"/>
            <color rgb="FF000000"/>
            <rFont val="Tahoma"/>
            <family val="2"/>
            <charset val="238"/>
          </rPr>
          <t>MRRFEU:</t>
        </r>
        <r>
          <rPr>
            <sz val="9"/>
            <color rgb="FF000000"/>
            <rFont val="Tahoma"/>
            <family val="2"/>
            <charset val="238"/>
          </rPr>
          <t xml:space="preserve">
</t>
        </r>
        <r>
          <rPr>
            <sz val="9"/>
            <color rgb="FF000000"/>
            <rFont val="Tahoma"/>
            <family val="2"/>
            <charset val="238"/>
          </rPr>
          <t>Navedite ciljanu vrijednost pokazatelja rezultata mjere za prvu godinu provedbe (N+1)</t>
        </r>
      </text>
    </comment>
    <comment ref="U5" authorId="0" shapeId="0">
      <text>
        <r>
          <rPr>
            <b/>
            <sz val="9"/>
            <color rgb="FF000000"/>
            <rFont val="Tahoma"/>
            <family val="2"/>
            <charset val="238"/>
          </rPr>
          <t>MRRFEU:</t>
        </r>
        <r>
          <rPr>
            <sz val="9"/>
            <color rgb="FF000000"/>
            <rFont val="Tahoma"/>
            <family val="2"/>
            <charset val="238"/>
          </rPr>
          <t xml:space="preserve">
</t>
        </r>
        <r>
          <rPr>
            <sz val="9"/>
            <color rgb="FF000000"/>
            <rFont val="Tahoma"/>
            <family val="2"/>
            <charset val="238"/>
          </rPr>
          <t>Navedite ciljanu vrijednost pokazatelja rezultata mjere za drugu godinu provedbe (N+2)</t>
        </r>
      </text>
    </comment>
    <comment ref="V5" authorId="0" shapeId="0">
      <text>
        <r>
          <rPr>
            <b/>
            <sz val="9"/>
            <color indexed="81"/>
            <rFont val="Tahoma"/>
            <family val="2"/>
            <charset val="238"/>
          </rPr>
          <t>MRRFEU:</t>
        </r>
        <r>
          <rPr>
            <sz val="9"/>
            <color indexed="81"/>
            <rFont val="Tahoma"/>
            <family val="2"/>
            <charset val="238"/>
          </rPr>
          <t xml:space="preserve">
Navedite ciljanu vrijednost pokazatelja rezultata mjere za treću godinu provedbe (N+3)</t>
        </r>
      </text>
    </comment>
    <comment ref="W5" authorId="0" shapeId="0">
      <text>
        <r>
          <rPr>
            <b/>
            <sz val="9"/>
            <color rgb="FF000000"/>
            <rFont val="Tahoma"/>
            <family val="2"/>
            <charset val="238"/>
          </rPr>
          <t>MRRFEU:</t>
        </r>
        <r>
          <rPr>
            <sz val="9"/>
            <color rgb="FF000000"/>
            <rFont val="Tahoma"/>
            <family val="2"/>
            <charset val="238"/>
          </rPr>
          <t xml:space="preserve">
</t>
        </r>
        <r>
          <rPr>
            <sz val="10"/>
            <color rgb="FF000000"/>
            <rFont val="Tahoma"/>
            <family val="2"/>
            <charset val="238"/>
          </rPr>
          <t>Navedite ciljanu vrijednost pokazatelja rezultata mjere za posljednju godinu provedbe (N+4)</t>
        </r>
      </text>
    </comment>
  </commentList>
</comments>
</file>

<file path=xl/comments2.xml><?xml version="1.0" encoding="utf-8"?>
<comments xmlns="http://schemas.openxmlformats.org/spreadsheetml/2006/main">
  <authors>
    <author>MinFin</author>
  </authors>
  <commentList>
    <comment ref="B2" authorId="0" shapeId="0">
      <text>
        <r>
          <rPr>
            <b/>
            <sz val="8"/>
            <color indexed="8"/>
            <rFont val="Tahoma"/>
            <family val="2"/>
          </rPr>
          <t>MinFin:</t>
        </r>
        <r>
          <rPr>
            <sz val="8"/>
            <color indexed="8"/>
            <rFont val="Tahoma"/>
            <family val="2"/>
          </rPr>
          <t xml:space="preserve">
</t>
        </r>
        <r>
          <rPr>
            <sz val="8"/>
            <color indexed="8"/>
            <rFont val="Tahoma"/>
            <family val="2"/>
          </rPr>
          <t>upisati redni broj i naziv općeg cilja</t>
        </r>
      </text>
    </comment>
  </commentList>
</comments>
</file>

<file path=xl/comments3.xml><?xml version="1.0" encoding="utf-8"?>
<comments xmlns="http://schemas.openxmlformats.org/spreadsheetml/2006/main">
  <authors>
    <author>MinFin</author>
  </authors>
  <commentList>
    <comment ref="B2" authorId="0" shapeId="0">
      <text>
        <r>
          <rPr>
            <b/>
            <sz val="8"/>
            <color indexed="81"/>
            <rFont val="Tahoma"/>
            <family val="2"/>
            <charset val="238"/>
          </rPr>
          <t>MinFin:</t>
        </r>
        <r>
          <rPr>
            <sz val="8"/>
            <color indexed="81"/>
            <rFont val="Tahoma"/>
            <family val="2"/>
            <charset val="238"/>
          </rPr>
          <t xml:space="preserve">
upisati naziv općeg cilja</t>
        </r>
      </text>
    </comment>
  </commentList>
</comments>
</file>

<file path=xl/comments4.xml><?xml version="1.0" encoding="utf-8"?>
<comments xmlns="http://schemas.openxmlformats.org/spreadsheetml/2006/main">
  <authors>
    <author>MinFin</author>
  </authors>
  <commentList>
    <comment ref="B2" authorId="0" shapeId="0">
      <text>
        <r>
          <rPr>
            <b/>
            <sz val="8"/>
            <color indexed="81"/>
            <rFont val="Tahoma"/>
            <family val="2"/>
            <charset val="238"/>
          </rPr>
          <t>MinFin:</t>
        </r>
        <r>
          <rPr>
            <sz val="8"/>
            <color indexed="81"/>
            <rFont val="Tahoma"/>
            <family val="2"/>
            <charset val="238"/>
          </rPr>
          <t xml:space="preserve">
upisati redni broj i naziv općeg cilja</t>
        </r>
      </text>
    </comment>
  </commentList>
</comments>
</file>

<file path=xl/comments5.xml><?xml version="1.0" encoding="utf-8"?>
<comments xmlns="http://schemas.openxmlformats.org/spreadsheetml/2006/main">
  <authors>
    <author>mfkor</author>
  </authors>
  <commentList>
    <comment ref="B1" authorId="0" shapeId="0">
      <text>
        <r>
          <rPr>
            <b/>
            <sz val="8"/>
            <color indexed="8"/>
            <rFont val="Tahoma"/>
            <family val="2"/>
          </rPr>
          <t>mfkor:</t>
        </r>
        <r>
          <rPr>
            <sz val="8"/>
            <color indexed="8"/>
            <rFont val="Tahoma"/>
            <family val="2"/>
          </rPr>
          <t xml:space="preserve">
</t>
        </r>
        <r>
          <rPr>
            <sz val="8"/>
            <color indexed="8"/>
            <rFont val="Tahoma"/>
            <family val="2"/>
          </rPr>
          <t>Upisati redni broj i naziv općeg cilja</t>
        </r>
      </text>
    </comment>
  </commentList>
</comments>
</file>

<file path=xl/sharedStrings.xml><?xml version="1.0" encoding="utf-8"?>
<sst xmlns="http://schemas.openxmlformats.org/spreadsheetml/2006/main" count="877" uniqueCount="484">
  <si>
    <t>Elementi provedbenog programa</t>
  </si>
  <si>
    <t>Glavni elementi provedbenog programa su:</t>
  </si>
  <si>
    <r>
      <rPr>
        <b/>
        <sz val="10"/>
        <rFont val="Arial"/>
        <family val="2"/>
        <charset val="238"/>
      </rPr>
      <t>1. Mjere</t>
    </r>
    <r>
      <rPr>
        <sz val="10"/>
        <rFont val="Arial"/>
        <family val="2"/>
        <charset val="238"/>
      </rPr>
      <t xml:space="preserve"> – kao niz međusobno povezanih aktivnosti i projekata kojima se izravno ostvaruje posebni cilj, a neizravno pridonosi ostvarenju strateškoga cilja, mjere su glavni element provedbenog programa. U provedbenom programu razlikujemo </t>
    </r>
    <r>
      <rPr>
        <b/>
        <sz val="10"/>
        <rFont val="Arial"/>
        <family val="2"/>
        <charset val="238"/>
      </rPr>
      <t>prioritetne i reformske mjere,</t>
    </r>
    <r>
      <rPr>
        <sz val="10"/>
        <rFont val="Arial"/>
        <family val="2"/>
        <charset val="238"/>
      </rPr>
      <t xml:space="preserve"> koje se razrađuju zbog provedbe ciljeva u Programa Vlade i prioriteta u Nacionalnom programu reformi, te </t>
    </r>
    <r>
      <rPr>
        <b/>
        <sz val="10"/>
        <rFont val="Arial"/>
        <family val="2"/>
        <charset val="238"/>
      </rPr>
      <t>ostale mjere</t>
    </r>
    <r>
      <rPr>
        <sz val="10"/>
        <rFont val="Arial"/>
        <family val="2"/>
        <charset val="238"/>
      </rPr>
      <t xml:space="preserve"> koje se opisuju u dijelu provedbenog programa koji se odnosi na godišnji program rada te koji je potrebno ažurirati na godišnjoj razini. Osobito zbog višegodišnjeg proračunskog planiranja, programiranja VFO i Europskog plana za oporavak, u provedbenom programu razrađuju se i </t>
    </r>
    <r>
      <rPr>
        <b/>
        <sz val="10"/>
        <rFont val="Arial"/>
        <family val="2"/>
        <charset val="238"/>
      </rPr>
      <t>investicijske mjere</t>
    </r>
    <r>
      <rPr>
        <sz val="10"/>
        <rFont val="Arial"/>
        <family val="2"/>
        <charset val="238"/>
      </rPr>
      <t xml:space="preserve"> (i.e. investicijski projekti i programi ulaganja) koji mogu obuhvaćati i duže razdoblje provedbe.</t>
    </r>
  </si>
  <si>
    <r>
      <t xml:space="preserve">2. </t>
    </r>
    <r>
      <rPr>
        <b/>
        <sz val="10"/>
        <rFont val="Arial"/>
        <family val="2"/>
        <charset val="238"/>
      </rPr>
      <t xml:space="preserve">Aktivnosti </t>
    </r>
    <r>
      <rPr>
        <sz val="10"/>
        <rFont val="Arial"/>
        <family val="2"/>
        <charset val="238"/>
      </rPr>
      <t>– provedba svake mjere razrađuje se kroz opis aktivnosti za provedbu mjere (kod oblikovanja aktivnosti potrebno se voditi načelom da se upisuje ograničeni broj onih aktivnosti koje predstavljaju ključne točke ostvarenja za svaku mjeru).</t>
    </r>
  </si>
  <si>
    <r>
      <t xml:space="preserve">3. </t>
    </r>
    <r>
      <rPr>
        <b/>
        <sz val="10"/>
        <rFont val="Arial"/>
        <family val="2"/>
        <charset val="238"/>
      </rPr>
      <t>Projekti</t>
    </r>
    <r>
      <rPr>
        <sz val="10"/>
        <rFont val="Arial"/>
        <family val="2"/>
        <charset val="238"/>
      </rPr>
      <t xml:space="preserve"> – projekti mogu biti povezani s provedbom mjere ili zasebni projekti povezani s provedbom Programa Vlade ili strateških projekata koji su identificirani u Nacionalnim planovima ili Planovima razvoja županija, gradova i općina.</t>
    </r>
  </si>
  <si>
    <r>
      <t xml:space="preserve">4. </t>
    </r>
    <r>
      <rPr>
        <b/>
        <sz val="10"/>
        <rFont val="Arial"/>
        <family val="2"/>
        <charset val="238"/>
      </rPr>
      <t xml:space="preserve">Pokazatelji rezultata - </t>
    </r>
    <r>
      <rPr>
        <sz val="10"/>
        <rFont val="Arial"/>
        <family val="2"/>
        <charset val="238"/>
      </rPr>
      <t xml:space="preserve">provedba mjera prati se pokazateljima rezultata. Za svaku mjeru potrebno je definirati od 1 do najviše 3 pokazatelja rezultata. Aktivnosti i projekti prate se neposrednim pokazateljima rezultata. </t>
    </r>
  </si>
  <si>
    <t xml:space="preserve">Svaku mjeru iz Provedbenog programa potrebno je dovesti u direktnu vezu s jednim posebnim ciljem iz Nacionalnog plana TDU ili Plana razvoja županije, grada ili općine. Pri tom, je važno procijeniti i opisati koliko i na koji način predložena mjera pridonosi ispunjenju ciljane vrijednosti pokazatelja ishoda odabranog za pojedini posebni cilj. </t>
  </si>
  <si>
    <t xml:space="preserve">Za svaku mjeru, aktivnost i projekt definiraju se rokovi, nositelji provedbe, financijska sredstva potrebna za provedbu, te pokazatelji rezultata (polazni i ciljani na kraju razdoblja provedbe). </t>
  </si>
  <si>
    <t>Pravila za povezivanje provedbenog programa i financijskog plana (proračuna)</t>
  </si>
  <si>
    <t>Provedbeni program i financijski plan (proračun) su povezani. Poveznica se ostvaruje na razini posebnog cilja i proračunskog programa te aktivnosti i projekata za provedbu mjera. Prilikom izrade provedbenog programa potrebno je slijediti sljedeća pravila za povezivanje s financijskim planom (proračunom):</t>
  </si>
  <si>
    <t>1. Posebni cilj se može financirati iz jednog ili više proračunskih programa. Proračunski program ne može financirati više od jednog posebnog cilja.</t>
  </si>
  <si>
    <t>2. Posebni cilj je potrebno razraditi na mjere, dozvoljeno je utvrditi najviše 7 mjera za jedan posebni cilj.</t>
  </si>
  <si>
    <r>
      <t xml:space="preserve">3. Jedna ili više mjera, utvrđene za provedbu jednog posebnog cilja, </t>
    </r>
    <r>
      <rPr>
        <u/>
        <sz val="10"/>
        <rFont val="Arial"/>
        <family val="2"/>
        <charset val="238"/>
      </rPr>
      <t>mogu</t>
    </r>
    <r>
      <rPr>
        <sz val="10"/>
        <rFont val="Arial"/>
        <family val="2"/>
        <charset val="238"/>
      </rPr>
      <t xml:space="preserve"> biti </t>
    </r>
    <r>
      <rPr>
        <u/>
        <sz val="10"/>
        <rFont val="Arial"/>
        <family val="2"/>
        <charset val="238"/>
      </rPr>
      <t>financirane</t>
    </r>
    <r>
      <rPr>
        <sz val="10"/>
        <rFont val="Arial"/>
        <family val="2"/>
        <charset val="238"/>
      </rPr>
      <t xml:space="preserve"> samo iz jednog proračunskog programa.</t>
    </r>
  </si>
  <si>
    <t xml:space="preserve">4. Jedna mjera može biti razrađena na više aktivnosti i projekata koje se mogu financirati iz samo jednog proračunskog programa. Jedna aktivnost/projekt u proračunu ne može financirati provedbu više od jedne mjere. </t>
  </si>
  <si>
    <t xml:space="preserve">5. Za posebne ciljeve moraju biti definirani pokazatelji ishoda.  Optimalno je identificirati jedan do dva pokazatelja po posebnom cilju, a najviše tri. </t>
  </si>
  <si>
    <t>6. Svaka mjera definirana za provedbu određenog posebnog cilja, mora imati i svoj pokazatelj rezultata. Dozvoljeno je definirati najviše 3 pokazatelja rezultata po određenoj mjeri (optimalno jedan do dva). Više različitih mjera ne mogu imati isti pokazatelj rezultata.</t>
  </si>
  <si>
    <t xml:space="preserve">Preporuke Vijeća EU za Hrvatsku 2020. </t>
  </si>
  <si>
    <t xml:space="preserve">1a. U skladu s općom klauzulom o odstupanju, poduzeti sve potrebne mjere i učinkovito
odgovoriti na pandemiju, održati gospodarstvo i pružiti potporu oporavku koji će
uslijediti. Kada to gospodarski uvjeti dopuste, provoditi fiskalne politike s ciljem
postizanja razboritih srednjoročnih fiskalnih pozicija i osiguravanja održivosti duga,
uz istodobno poticanje ulaganja. </t>
  </si>
  <si>
    <t xml:space="preserve">1b. Unaprijediti otpornost zdravstvenog sustava.
Promicati uravnoteženu zemljopisnu raspodjelu zdravstvenih radnika i ustanova i
bližu suradnju upravnih tijela na svim razinama i ulaganja u e-zdravstvo. </t>
  </si>
  <si>
    <t xml:space="preserve">2a. Ojačati mjere i institucije tržišta rada i poboljšati adekvatnost naknada za
nezaposlene i minimalne zajamčene naknade. </t>
  </si>
  <si>
    <t xml:space="preserve">2b. Povećati pristup digitalnoj
infrastrukturi i uslugama. </t>
  </si>
  <si>
    <t xml:space="preserve">2c. Promicati stjecanje vještina. </t>
  </si>
  <si>
    <t>3a. Nastaviti provoditi mjere kojima se malim i srednjim poduzećima i samozaposlenim
osobama osigurava dodatna likvidnost.</t>
  </si>
  <si>
    <t xml:space="preserve">3b.  Dodatno smanjiti parafiskalne namete i
regulatorna ograničenja tržišta roba i usluga. </t>
  </si>
  <si>
    <t xml:space="preserve">3c. Dati prednost provedbi i financiranju
već razrađenih projekata javnih ulaganja i promicati privatna ulaganja za potporu
oporavku gospodarstva. Usmjeriti ulaganja u zelenu i digitalnu tranziciju, osobito u
okolišnu infrastrukturu, održiv gradski i željeznički promet, čistu i učinkovitu
proizvodnju i korištenje energije te širokopojasni brzi internet. </t>
  </si>
  <si>
    <t xml:space="preserve">4a. Povećati učinkovitost i kapacitet javne uprave za izradu i provedbu javnih projekata i
politika na središnjoj i lokalnoj razini. </t>
  </si>
  <si>
    <t>4b. Unaprijediti učinkovitost pravosuđa.</t>
  </si>
  <si>
    <t>Globalni ciljevi održivog razvoja Un Agenda 2030</t>
  </si>
  <si>
    <t>Cilj 1. Iskorijeniti siromaštvo svuda i u svim oblicima</t>
  </si>
  <si>
    <t>Cilj 2. Iskorijeniti glad, postići sigurnost hrane i poboljšanu
ishranu te promovirati održivu poljoprivredu</t>
  </si>
  <si>
    <t>Cilj 3. Zdravlje - Osigurati zdrav život i promovirati blagostanje za
ljude svih generacija</t>
  </si>
  <si>
    <t>Cilj 4. Osigurati uključivo i kvalitetno obrazovanje te promovirati
mogućnosti cjeloživotnog učenja</t>
  </si>
  <si>
    <t>Cilj 5. Postići rodnu ravnopravnost i osnažiti sve žene i djevojke</t>
  </si>
  <si>
    <t xml:space="preserve">Cilj 6. Osigurati pristup pitkoj vodi za sve, održivo upravljati
vodama te osigurati higijenske uvjete za sve </t>
  </si>
  <si>
    <t>Cilj 7. Osigurati pristup pouzdanoj, održivoj i suvremenoj energiji
po pristupačnim cijenama za sve</t>
  </si>
  <si>
    <t>Cilj 8. Promovirati uključiv i održiv gospodarski rast, punu
zaposlenost i dostojanstven rad za sve</t>
  </si>
  <si>
    <t>Cilj 9. Izgraditi prilagodljivu infrastrukturu, promovirati uključivu i
održivu industrijalizaciju i poticati inovativnost</t>
  </si>
  <si>
    <t>Cilj 10. Smanjiti nejednakost unutar i između država</t>
  </si>
  <si>
    <t>Cilj 11. Učiniti gradove i naselja uključivim, sigurnim,
prilagodljivim i održivim</t>
  </si>
  <si>
    <t>Cilj 12. Osigurati održive oblike potrošnje i proizvodnje</t>
  </si>
  <si>
    <t>Cilj 13. Poduzeti hitne akcije u borbi protiv klimatskih promjena i
njihovih posljedica</t>
  </si>
  <si>
    <t>Cilj 14. Očuvati i održivo koristiti oceane, mora i morske resurse
za održiv razvoj</t>
  </si>
  <si>
    <t>Cilj 15. Zaštititi, uspostaviti i promovirati održivo korištenje
kopnenih ekosustava, održivo upravljati šumama, suzbiti
dezertifikaciju, zaustaviti degradaciju tla te spriječiti uništavanje
biološke raznolikosti</t>
  </si>
  <si>
    <t>Cilj 16. Promovirati miroljubiva i uključiva društva za održivi
razvoj, osigurati pristup pravdi za sve i izgraditi učinkovite,
odgovorne i uključive institucije na svim razinama</t>
  </si>
  <si>
    <t>Cilj 17. Ojačati načine provedbe te učvrstiti globalno partnerstvo
za održivi razvo</t>
  </si>
  <si>
    <t>Strateški cilj iz akta SP / Cilj ekonomske politike:</t>
  </si>
  <si>
    <t>Pokazatelj učinka:</t>
  </si>
  <si>
    <t>Početna vrijednost:</t>
  </si>
  <si>
    <t>Ciljna vrijednost:</t>
  </si>
  <si>
    <t>Posebni cilj iz akta SP / Prioritet iz Programa Vlade:</t>
  </si>
  <si>
    <t>Posebni cilj iz akta SP / Prioritet iz Programa Vlade</t>
  </si>
  <si>
    <t xml:space="preserve">Pokazatelj ishoda: </t>
  </si>
  <si>
    <t>Program u državnom proračunu:</t>
  </si>
  <si>
    <t>Program u državnom proračunu</t>
  </si>
  <si>
    <t>PRIORITETNA ili REFORMSKA MJERA</t>
  </si>
  <si>
    <t>OKVIR ZA PRAĆENJE</t>
  </si>
  <si>
    <t>Oznaka P/R)</t>
  </si>
  <si>
    <r>
      <rPr>
        <b/>
        <u/>
        <sz val="11"/>
        <rFont val="Arial"/>
        <family val="2"/>
      </rPr>
      <t>CSR</t>
    </r>
    <r>
      <rPr>
        <b/>
        <sz val="11"/>
        <rFont val="Arial"/>
        <family val="2"/>
      </rPr>
      <t xml:space="preserve">
SDG</t>
    </r>
  </si>
  <si>
    <t>Naziv mjere</t>
  </si>
  <si>
    <t>Cilj mjere</t>
  </si>
  <si>
    <t>Trošak provedbe (u HRK)</t>
  </si>
  <si>
    <t>Aktivnost ili projekt u Državnom proračunu</t>
  </si>
  <si>
    <t>Pravni/upravni instrumenti provedbe mjere</t>
  </si>
  <si>
    <t>Ključne točke ostvarenja</t>
  </si>
  <si>
    <t>Rok provedbe 
(mj-godina)</t>
  </si>
  <si>
    <t>Pokazatelj rezultata (i mjerna jedinica)</t>
  </si>
  <si>
    <t>Polazna vrijednost</t>
  </si>
  <si>
    <t>Ciljana
vrijednost
2021.</t>
  </si>
  <si>
    <t>Ciljana
vrijednost
2022.</t>
  </si>
  <si>
    <t>Ciljana
vrijednost
2023.</t>
  </si>
  <si>
    <t>Ciljana
vrijednost
2024.</t>
  </si>
  <si>
    <t>UPUTE ZA POPUNJAVANJE:</t>
  </si>
  <si>
    <t>U Strateški cilj se upisuje naziv strateškog cilja čijem će se ostvarenju doprinijeti provođenjem  utvrđene prioritetne ili reformske mjere.</t>
  </si>
  <si>
    <t xml:space="preserve">U Pokazatelj učinka upisuje se naziv pokazatelja učinka pomoću kojeg se mjeri ostvarenje strateškog cilja. Pokazatelj učinka odabire se iz biblioteke pokazatelja. </t>
  </si>
  <si>
    <t>U Posebni cilj se upisuje naziv posebnog cilja čijem će se ostvarenju doprinijeti provođenjem  utvrđene prioritetne ili reformske mjere.</t>
  </si>
  <si>
    <t xml:space="preserve">U Pokazatelj ishoda upisuje se naziv pokazatelja ishoda pomoću kojeg se mjeri ostvarenje posebnog cilja. Pokazatelj ishoda odabire se iz biblioteke pokazatelja. </t>
  </si>
  <si>
    <t xml:space="preserve">Strateški ciljevi i pokazatelji učinka prenose se iz relevantnih dugoročnih akata strateškog planiranja. Posebni ciljevi i pokazatelji ishoda prenose se iz relevantnih srednjoročnih akata strateškog planiranja. </t>
  </si>
  <si>
    <r>
      <t xml:space="preserve">U Program u državnom proračunu upisuje se šifra i naziv programa državnog proračuna u okviru kojeg se osiguravaju sredstva za provedbu tog posebnog cilja. Ukoliko se radi o novom programu koji je potrebno otvoriti radi poštivanja novih pravila povezivanja ciljeva iz akata strateškog planiranja s proračunom, tada je potrebno upisati </t>
    </r>
    <r>
      <rPr>
        <sz val="11"/>
        <color indexed="10"/>
        <rFont val="Arial"/>
        <family val="2"/>
        <charset val="238"/>
      </rPr>
      <t>NOVO</t>
    </r>
  </si>
  <si>
    <t>U Prioritetnu ili Reformsku mjeru se upisuje oznaka mjere (P= prioritetna mjera je ona koja je izravno i nedvosmisleno povezana s provedbom prioriteta iz Programa Vlade; R=reformska mjera je ona mjera koja je izravno i nedvosmisleno povezana s provedbom reformskih ciljeva sukladno Nacionalnom programu refromi 2020.), poveznica s preporukama Vijeća EU za Hrvatsku (CSR) i Ciljeva održivog razvoja (SDG) - vidjeti list "Upute",  te naziv mjere.</t>
  </si>
  <si>
    <t>U Cilj mjere pobliže se upisuje cilj prioritetne ili reformske mjere.</t>
  </si>
  <si>
    <t>U Trošak provedbe mjere upisuju se očekivani rashodi (u milijunima kuna) koji su potrebni za provedbu mjere do kraja njezine provedbe (najduže 4 godine).  Također se ovdje može naznačiti iznos očekivanog doprinosa iz fondova Europske unije provedbi ove prioritetne ili reformske mjere, naravno samo ako se isti uistinu i očekuje.</t>
  </si>
  <si>
    <r>
      <t xml:space="preserve">U Aktivnost/projekt u državnom proračunu se upisuje šifra i naziv aktivnosti/projekta državnog proračuna u okviru koje se osiguravaju sredstva za provedbu te reformske mjere. Ukoliko se radi o novoj aktivnosti to je potrebno označiti upisivanjem </t>
    </r>
    <r>
      <rPr>
        <sz val="11"/>
        <color indexed="10"/>
        <rFont val="Arial"/>
        <family val="2"/>
        <charset val="238"/>
      </rPr>
      <t>NOVO</t>
    </r>
  </si>
  <si>
    <t>U Pravni/upravni instrumenti provedbe mjere se upisuju podaci o zakonskim i podzakonskim propisima koji uređuju područje koje se planira unaprijediti provođenjem utvrđene reformske mjere.</t>
  </si>
  <si>
    <t xml:space="preserve">U Ključne točke ostvarenja za provedbu mjere opisno se navode one ključne aktivnosti ("milestones") koje će se poduzeti za provedbu utvrđene prioritetne ili reformske mjere. Ne utvrđuju se sve aktivnosti jer će se detaljni godišnji opis aktivnosti utvrditi u godišnjem programu rada. </t>
  </si>
  <si>
    <r>
      <t xml:space="preserve">U Rok provedbe upisuje se mjesec i godina do kada se očekuje provedba pojedinih ključnih točka ostvarenja. Za svaku ključnu točku ostvarenja potrebno je upisati odgovarajući rok, te </t>
    </r>
    <r>
      <rPr>
        <u/>
        <sz val="11"/>
        <rFont val="Arial"/>
        <family val="2"/>
        <charset val="238"/>
      </rPr>
      <t>nije ispravno upisivati da se ključne točke ostvarenja provode kontinuirano niti da sve imaju krajnji rok provedbe pro-2024.!</t>
    </r>
  </si>
  <si>
    <r>
      <t>U Pokazatelj rezultata se upisuje naziv pokazatelja rezultata kojim će se pratiti napredak u provedbi utvrđene priortetne ili reformske mjere</t>
    </r>
    <r>
      <rPr>
        <u/>
        <sz val="11"/>
        <rFont val="Arial"/>
        <family val="2"/>
        <charset val="238"/>
      </rPr>
      <t xml:space="preserve"> (u zagradama je potrebno naznačiti mjernu jedinu pokazatelja).</t>
    </r>
    <r>
      <rPr>
        <sz val="11"/>
        <rFont val="Arial"/>
        <family val="2"/>
        <charset val="238"/>
      </rPr>
      <t xml:space="preserve">
U Polaznu vrijednost se upisuje zadnja dostupna godišnja vrijednost za utvrđeni pokazatelj rezultata (primjerice pri izradi ove tablice zadnja dostupna godišnja vrijednost će biti ona za 2019. godinu budući da će se provedbeni programi za naredno razdoblje izrađivati tokom 2020. godine). 
U Ciljane vrijednosti upisuju se očekivane vrijednosti za utvrđeni pokazatelj za 2021., 2022., 2023. i 2024. godinu. 
</t>
    </r>
  </si>
  <si>
    <t>Strateški cilj:</t>
  </si>
  <si>
    <t xml:space="preserve">Posebni cilj </t>
  </si>
  <si>
    <t>INVESTICIJSKE MJERE</t>
  </si>
  <si>
    <t>Kratak opis</t>
  </si>
  <si>
    <t>Vrijednost 
(u HRK)</t>
  </si>
  <si>
    <t xml:space="preserve">Projekt u Državnom proračunu i/ili dr. izvor(i) financiranja </t>
  </si>
  <si>
    <t>Razdoblje provedbe  
(mj-god početka i kraja provedbe)</t>
  </si>
  <si>
    <t xml:space="preserve">Pokazatelj(i) neposrednog rezultata </t>
  </si>
  <si>
    <t>Posebni cilj:</t>
  </si>
  <si>
    <t>OSTALE MJERE</t>
  </si>
  <si>
    <t>Aktivnost u 
Državnom proračunu</t>
  </si>
  <si>
    <t xml:space="preserve">Pokazatelj rezultata </t>
  </si>
  <si>
    <t>Jedinica</t>
  </si>
  <si>
    <r>
      <rPr>
        <b/>
        <sz val="12"/>
        <color rgb="FFFF0000"/>
        <rFont val="Arial"/>
        <family val="2"/>
        <charset val="238"/>
      </rPr>
      <t>0. Opće informacije o aktu strateškog planiranja</t>
    </r>
    <r>
      <rPr>
        <b/>
        <sz val="14"/>
        <rFont val="Arial"/>
        <family val="2"/>
        <charset val="238"/>
      </rPr>
      <t xml:space="preserve">
</t>
    </r>
    <r>
      <rPr>
        <sz val="12"/>
        <rFont val="Arial"/>
        <family val="2"/>
        <charset val="238"/>
      </rPr>
      <t>U odgovarajuća polja unesite naziv nositelja izrade akta strateškog planiranja, i podatke o razdoblju važenja akta te datum izrade/ izmjene akta strateškog planiranja</t>
    </r>
    <r>
      <rPr>
        <b/>
        <sz val="14"/>
        <rFont val="Arial"/>
        <family val="2"/>
        <charset val="238"/>
      </rPr>
      <t xml:space="preserve">
</t>
    </r>
  </si>
  <si>
    <t xml:space="preserve">Popis prioriteta i ciljeva iz Programa Vlade Republike Hrvatske 2020.-2024. </t>
  </si>
  <si>
    <r>
      <rPr>
        <b/>
        <sz val="12"/>
        <rFont val="Arial"/>
        <family val="2"/>
        <charset val="238"/>
      </rPr>
      <t>PRIORITET 1. SOCIJALNA SIGURNOST</t>
    </r>
    <r>
      <rPr>
        <sz val="12"/>
        <rFont val="Arial"/>
        <family val="2"/>
        <charset val="238"/>
      </rPr>
      <t xml:space="preserve">
Cilj 1.1. Očuvanje radnih mjesta i socijalna sigurnost 
Cilj 1.2. Održiv zdravstveni i mirovinski sustav 
</t>
    </r>
    <r>
      <rPr>
        <b/>
        <sz val="12"/>
        <rFont val="Arial"/>
        <family val="2"/>
        <charset val="238"/>
      </rPr>
      <t>PRIORITET 2. PERSPEKTIVNA BUDUĆNOST</t>
    </r>
    <r>
      <rPr>
        <sz val="12"/>
        <rFont val="Arial"/>
        <family val="2"/>
        <charset val="238"/>
      </rPr>
      <t xml:space="preserve">
Cilj 2.1. Gospodarski oporavak i poslovno okruženje 
Cilj 2.2. Ulaganje u obrazovanje, znanost i istraživanje
Cilj 2.3. Demografska revitalizacija i bolji položaj obitelji
Cilj 2.4. Razvoj sporta, kulture i medija
</t>
    </r>
    <r>
      <rPr>
        <b/>
        <sz val="12"/>
        <rFont val="Arial"/>
        <family val="2"/>
        <charset val="238"/>
      </rPr>
      <t>PRIORITET 3. EKONOMSKA SUVERENOST</t>
    </r>
    <r>
      <rPr>
        <sz val="12"/>
        <rFont val="Arial"/>
        <family val="2"/>
        <charset val="238"/>
      </rPr>
      <t xml:space="preserve">
Cilj 3.1. Samodostatnost u hrani i niskougljična energetska tranzicija
Cilj 3.2. Prostorni razvoj i turizam u funkciji održivog razvoja
</t>
    </r>
    <r>
      <rPr>
        <b/>
        <sz val="12"/>
        <rFont val="Arial"/>
        <family val="2"/>
        <charset val="238"/>
      </rPr>
      <t>PRIORITET 4. OSNAŽENA DRŽAVNOST</t>
    </r>
    <r>
      <rPr>
        <sz val="12"/>
        <rFont val="Arial"/>
        <family val="2"/>
        <charset val="238"/>
      </rPr>
      <t xml:space="preserve">
Cilj 4.1. Učinkovita, transparentna i otporna država
Cilj 4.2. Ravnomjeran regionalni razvoj i decentralizacija
Cilj 4.3. Obnova Zagreba i okolice nakon potresa
</t>
    </r>
    <r>
      <rPr>
        <b/>
        <sz val="12"/>
        <rFont val="Arial"/>
        <family val="2"/>
        <charset val="238"/>
      </rPr>
      <t>PRIORITET 5. GLOBALNA PREPOZNATLJIVOST</t>
    </r>
    <r>
      <rPr>
        <sz val="12"/>
        <rFont val="Arial"/>
        <family val="2"/>
        <charset val="238"/>
      </rPr>
      <t xml:space="preserve">
Cilj 5.1. Učvršćivanje suvereniteta i njegovanje vrijednosti</t>
    </r>
  </si>
  <si>
    <t>Preporuke Vijeća EU za Hrvatsku 2020. (CSR)</t>
  </si>
  <si>
    <t xml:space="preserve">CSR 1a. U skladu s općom klauzulom o odstupanju, poduzeti sve potrebne mjere i učinkovito odgovoriti na pandemiju, održati  gospodarstvo i pružiti potporu oporavku koji će uslijediti. Kada to gospodarski uvjeti dopuste, provoditi fiskalne politike s ciljem postizanja razboritih srednjoročnih fiskalnih pozicija i osiguravanja održivosti duga, uz istodobno poticanje ulaganja. </t>
  </si>
  <si>
    <t xml:space="preserve">CSR 1b. Unaprijediti otpornost zdravstvenog sustava. Promicati uravnoteženu zemljopisnu raspodjelu zdravstvenih radnika i ustanova i bližu suradnju upravnih tijela na svim razinama i ulaganja u e-zdravstvo. </t>
  </si>
  <si>
    <t xml:space="preserve">CSR 2a. Ojačati mjere i institucije tržišta rada i poboljšati adekvatnost naknada za nezaposlene i minimalne zajamčene naknade. </t>
  </si>
  <si>
    <t xml:space="preserve">CSR 2b. Povećati pristup digitalnoj infrastrukturi i uslugama. </t>
  </si>
  <si>
    <t xml:space="preserve">CSR 2c. Promicati stjecanje vještina. </t>
  </si>
  <si>
    <t>CSR 3a. Nastaviti provoditi mjere kojima se malim i srednjim poduzećima i samozaposlenim osobama osigurava dodatna likvidnost.</t>
  </si>
  <si>
    <t xml:space="preserve">CSR 3b.  Dodatno smanjiti parafiskalne namete i regulatorna ograničenja tržišta roba i usluga. </t>
  </si>
  <si>
    <t xml:space="preserve">CSR 3c. Dati prednost provedbi i financiranju već razrađenih projekata javnih ulaganja i promicati privatna ulaganja za potporu oporavku gospodarstva. Usmjeriti ulaganja u zelenu i digitalnu tranziciju, osobito u okolišnu infrastrukturu, održiv gradski i željeznički promet, čistu i učinkovitu proizvodnju i korištenje energije te širokopojasni brzi internet. </t>
  </si>
  <si>
    <t xml:space="preserve">CSR 4a. Povećati učinkovitost i kapacitet javne uprave za izradu i provedbu javnih projekata i politika na središnjoj i lokalnoj razini. </t>
  </si>
  <si>
    <t>CSR 4b. Unaprijediti učinkovitost pravosuđa.</t>
  </si>
  <si>
    <t>Ciljevi održivog razvoja Un Agenda 2030 (SDG)</t>
  </si>
  <si>
    <t>SDG 1
Iskorijeniti siromaštvo svugdje i u svim njegovim oblicima</t>
  </si>
  <si>
    <t>SDG 2
Iskorijeniti glad, osigurati dostatne količine hrane i bolju prehranu te promicati održivu poljoprivredu</t>
  </si>
  <si>
    <t>SDG 3
Osigurati zdrav život i promicati blagostanje svih ljudi svih starosnih skupina</t>
  </si>
  <si>
    <t>SDG 4
Osigurati uključivo i pravedno obrazovanje i promicati prilike za cjeloživotno učenje svim ljudima</t>
  </si>
  <si>
    <t>SDG 5
Postići ravnopravnost spolova i osnažiti sve žene i djevojčice</t>
  </si>
  <si>
    <t>SDG 6
Osigurati dostupnost i održivo upravljanje vodama te zdravstvene uvjete za sve</t>
  </si>
  <si>
    <t>SDG 7
Osigurati financijski dostupnu, pouzdanu, održivu i modernu energiju za sve</t>
  </si>
  <si>
    <t>SDG 8
Promicati ravnomjeran, uključivi i održivi gospodarski rast, punu i produktivnu zaposlenost i dostojan posao za sve</t>
  </si>
  <si>
    <t>SDG 9
Izgraditi otpornu infrastrukturu, promicati uključivu i održivu industrijalizaciju i poticati inovacije</t>
  </si>
  <si>
    <t>SDG 10
Smanjiti nejednakosti unutar zemalja i među zemljama</t>
  </si>
  <si>
    <t>SDG 12
Osigurati održive obrasce potrošnje i proizvodnje</t>
  </si>
  <si>
    <t>SDG 13
Poduzeti hitne mjere u borbi protiv klimatskih promjena i njihovih negativnih utjecaja (priznajući da je UNFCCC glavni međunarodni, međuvladin forum za pregovaranje o globalnom odgovoru na klimatske promjene)</t>
  </si>
  <si>
    <t>SDG 14
Očuvati i održivo koristiti oceane, mora i morske resurse za održivi razvoj</t>
  </si>
  <si>
    <t>SDG 15
Štititi, obnavljati i promicati održivo korištenje zemaljskih ekosustava, održivo upravljati šumama, boriti se protiv dezertifikacije, zaustaviti i obrnuti proces degradacije zemljišta te zaustaviti gubitak biološke raznolikosti</t>
  </si>
  <si>
    <t>SDG 16
Promicati mirna i uključiva društva za održivi razvoj, osigurati pristup pravdi za sve i izgraditi učinkovite, odgovorne i uključive institucije na svim razinama.</t>
  </si>
  <si>
    <t>SDG 17
Jačanje sredstva provedbe i oživljavanje globalnog partnerstva za održivi razvoj</t>
  </si>
  <si>
    <t xml:space="preserve">Prilog 1.  Predložak za izradu Provedbenog programa </t>
  </si>
  <si>
    <t xml:space="preserve">NOSITELJ IZRADE AKTA: </t>
  </si>
  <si>
    <t xml:space="preserve">Razdoblje važenja akta: </t>
  </si>
  <si>
    <t>DATUM IZRADE / IZMJENE AKTA</t>
  </si>
  <si>
    <t>Pokazatelj ishoda</t>
  </si>
  <si>
    <t>REFORMSKE, INVESTICIJSKE I OSTALE MJERE</t>
  </si>
  <si>
    <t>OKVIR ZA PRAĆENJE PROVEDBE</t>
  </si>
  <si>
    <t>Redni broj mjere</t>
  </si>
  <si>
    <t>Cilj iz Programa Vlade Republike Hrvatske 2020.-2024.</t>
  </si>
  <si>
    <t xml:space="preserve">Doprinos provedbi nadređenog akta strateškog planiranja </t>
  </si>
  <si>
    <t>Naziv cilja nadređenog akta strateškog planiranja</t>
  </si>
  <si>
    <t>Program u Državnom proračunu</t>
  </si>
  <si>
    <t xml:space="preserve">Svrha provedbe mjere
</t>
  </si>
  <si>
    <t>Procijenjeni trošak
(ili fiskalni učinak) 
provedbe mjere 
(u HRK)</t>
  </si>
  <si>
    <t>Poveznica na izvor financiranja  u Državnom proračunu</t>
  </si>
  <si>
    <t>Oznaka mjere (R/I/O)</t>
  </si>
  <si>
    <t>Prioritetna mjera (DA/NE)</t>
  </si>
  <si>
    <t>Doprinos 
zelenoj tranziciji (DA/NE)</t>
  </si>
  <si>
    <t>Doprinos 
digitalnoj transformaciji (DA/NE)</t>
  </si>
  <si>
    <t xml:space="preserve">Ključne točke ostvarenja mjere
</t>
  </si>
  <si>
    <t>Planirani rok postignuća  ključne točke ostvarenja
(mjesec, godina)</t>
  </si>
  <si>
    <t>Rok provedbe mjere 
(mjesec, godina)</t>
  </si>
  <si>
    <t>Pokazatelj rezultata mjere</t>
  </si>
  <si>
    <t>Početna vrijednost
(godina)</t>
  </si>
  <si>
    <t>CILJ 1.1. OČUVANJE RADNIH MJESTA I SOCIJALNA SIGURNOST  </t>
  </si>
  <si>
    <t>CILJ 1.2. ODRŽIV ZDRAVSTVENI I MIROVINSKI SUSTAV  </t>
  </si>
  <si>
    <t>CILJ 2.1. GOSPODARSKI OPORAVAK I POSLOVNO OKRUŽENJE  </t>
  </si>
  <si>
    <t>CILJ 2.2. ULAGANJE U OBRAZOVANJE, ZNANOST I ISTRAŽIVANJE </t>
  </si>
  <si>
    <t>CILJ 2.3. DEMOGRAFSKA REVITALIZACIJA I BOLJI POLOŽAJ OBITELJI </t>
  </si>
  <si>
    <t>CILJ 2.4. RAZVOJ SPORTA, KULTURE I MEDIJA </t>
  </si>
  <si>
    <t>CILJ 3.1. SAMODOSTATNOST U HRANI I NISKOUGLJIČNA ENERGETSKA TRANZICIJA </t>
  </si>
  <si>
    <t>CILJ 3.2. PROSTORNI RAZVOJ I TURIZAM U FUNKCIJI ODRŽIVOG RAZVOJA </t>
  </si>
  <si>
    <t>CILJ 4.1. UČINKOVITA, TRANSPARENTNA I OTPORNA DRŽAVA </t>
  </si>
  <si>
    <t>CILJ 4.2. RAVNOMJERAN REGIONALNI RAZVOJ I DECENTRALIZACIJA </t>
  </si>
  <si>
    <t>CILJ 4.3. OBNOVA ZAGREBA I OKOLICE NAKON POTRESA </t>
  </si>
  <si>
    <t>CILJ 5.1. UČVRŠĆIVANJE SUVERENITETA I NJEGOVANJE VRIJEDNOSTI </t>
  </si>
  <si>
    <t>DA</t>
  </si>
  <si>
    <t>NE</t>
  </si>
  <si>
    <t>TABLICA POKAZATELJA ISHODA</t>
  </si>
  <si>
    <t>Strateški cilj</t>
  </si>
  <si>
    <t>Redni broj i naziv</t>
  </si>
  <si>
    <t>Posebni cilj</t>
  </si>
  <si>
    <t>IZVJEŠTAJ O PROVEDBI MJERA PROVEDBENOG PROGRAMA</t>
  </si>
  <si>
    <t>NAZIV MJERE</t>
  </si>
  <si>
    <t>Odgovorna 
osoba</t>
  </si>
  <si>
    <t>Polazna
vrijednost</t>
  </si>
  <si>
    <t>Trenutna
vrijednost</t>
  </si>
  <si>
    <t>Ciljana
vrijednost</t>
  </si>
  <si>
    <t>Način ostvarenja
se odvija 
prema planu
DA/NE</t>
  </si>
  <si>
    <t>Aktivnosti/
projekti u proračunu</t>
  </si>
  <si>
    <t>Planirana proračunska sredstva</t>
  </si>
  <si>
    <t>Iskorištena proračunska sredstva</t>
  </si>
  <si>
    <t>Sredstva 
državnog 
proračuna</t>
  </si>
  <si>
    <t>Pomoći 
Europske 
unije</t>
  </si>
  <si>
    <t>U 1. stupac upisuje se naziv posebnog cilja.</t>
  </si>
  <si>
    <t xml:space="preserve">U 2. i 3. stupac upisuju se naziv načina ostvarenja/reformske mjere i ime osobe odgovorne za provođenje svakog pojedinog načina ostvarenja/reformske mjere temeljem odluke o prijenosu ovlasti i odgovornosti za provedbu strateškog plana i upravljanje proračunskim sredstvima osiguranih u financijskom planu za pojedinu godinu donesene od strane čelnika. </t>
  </si>
  <si>
    <t xml:space="preserve">U 4., 5., 6., 7. i 8. stupac upisuju se nazivi pokazatelja rezultata vezani za pojedine načine ostvarenja/reformske mjere, mjerne jedinice u kojima se iskazuju vrijednosti pokazatelja te polazne, trenutne i ciljane vrijednosti za tekuću godinu. Svaki način ostvarenja/reformska mjera vezan je uz minimalno jedan, a maksimalno tri pokazatelja rezultata. </t>
  </si>
  <si>
    <t xml:space="preserve">U 9. stupac upisuje se odvija li se način ostvarenja/reformska mjera prema planu. U ovaj stupac potrebno je jednostavno upisati DA – način ostvarenja/reformska mjera se odvija prema planu, ili NE – način ostvarenja/reformska mjera se ne odvija prema planu. To je važno jer primjerice na polugodištu postotak izvršenja pojedinih aktivnosti može biti 20% od ciljanih veličina za tu godinu što je mali postotak izvršenja, ali može biti u skladu s predviđenom dinamikom realizacije. Ako postoje načini ostvarenja/reformske mjere koji se ne izvršavaju prema planu uz tablicu je potrebno opisati razloge odstupanja za svaki od tih načina ostvarenja/reformske mjere te predložiti korektivne radnje. U slučaju bilo kakvih značajnijih odstupanja od plana, posebno onih koja dovode u pitanje ostvarivanje rezultata u tekućoj godini, potrebno je, bez odgađanja i neovisno o utvrđenim rokovima, o tome obavijestiti Ministarstvo financija. </t>
  </si>
  <si>
    <t>U 10. stupac upisuju se aktivnosti i/ili projekti iz državnog proračuna na kojima se osiguravaju sredstva za provedbu načina ostvarenja.</t>
  </si>
  <si>
    <t xml:space="preserve">U 11. stupac upisuje se iznos proračunskih sredstava planiran za ostvarenje pojedinog načina ostvarenja/reformske mjere u tekućoj godini s tim da se posebno izdvajaju pomoći Europske unije. </t>
  </si>
  <si>
    <t>U 12. stupac za polugodišnje izvještaje upisuje se iznos iskorištenih proračunskih sredstava na dan 30. lipnja tekuće godine, a za godišnje izvještaje na dan 31. prosinca.</t>
  </si>
  <si>
    <t>IZVJEŠTAJ O OSTVARENJU POSEBNIH CILJEVA STRATEŠKOG PLANA</t>
  </si>
  <si>
    <t>Odgovorna osoba</t>
  </si>
  <si>
    <t>Pokazatelj ishoda
(outcome)</t>
  </si>
  <si>
    <t>Ostvaruje li se posebni cilj prema planu
DA/NE</t>
  </si>
  <si>
    <t xml:space="preserve">U 2. stupac upisuje se ime osobe odgovorne za svaki posebni cilj temeljem odluke o prijenosu ovlasti i odgovornosti za provedbu provedbenog programa i upravljanje proračunskim sredstvima osiguranim u financijskom planu za pojedinu godinu donesene od strane čelnika. </t>
  </si>
  <si>
    <t>U 3., 4., 5., 6. i 7. stupac upisuju se redom pokazatelji učinka vezani za posebni cilj, mjerne jedinice u kojima se iskazuju vrijednosti pokazatelja te polazne, trenutne i ciljane vrijednosti za godinu za koju se izvještava. Za svaki posebni cilj određen je po jedan pokazatelj ishoda.</t>
  </si>
  <si>
    <t>U 8. stupac upisuje se ostvaruje li se posebni cilj prema planu. U ovaj stupac potrebno je jednostavno upisati DA – sve se izvršava prema planu, ili NE – posebni cilj se ne ostvaruje prema planu. U slučaju bilo kakvih značajnijih odstupanja od plana, posebno onih koja dovode u pitanje ostvarivanje učinaka u godini za koju se izvještava, potrebno je, bez odgađanja i neovisno o utvrđenim rokovima, o tome obavijestiti Koordinacijsko tijelo za sustav strateškog planiranja i upravljanja razvojem RH.</t>
  </si>
  <si>
    <t xml:space="preserve">Strateški CILJ </t>
  </si>
  <si>
    <t>Naziv</t>
  </si>
  <si>
    <t>Rizik i njegov kratak opis  
(glavni uzrok rizika i potencijalne posljedice)</t>
  </si>
  <si>
    <t>Učinak*</t>
  </si>
  <si>
    <t>Vjerojatnost*</t>
  </si>
  <si>
    <t>Ukupno</t>
  </si>
  <si>
    <t>Rizik i  njegov kratak opis  
(glavni uzrok rizika i potencijalne posljedice)</t>
  </si>
  <si>
    <t>5=3x4</t>
  </si>
  <si>
    <t>10=8x9</t>
  </si>
  <si>
    <t xml:space="preserve">Posebni cilj 1.1.
</t>
  </si>
  <si>
    <t>Mjera 1.1.1.</t>
  </si>
  <si>
    <t>Mjera 1.1.2.</t>
  </si>
  <si>
    <t>Mjera 1.1.3.</t>
  </si>
  <si>
    <t>Investicijska mjera 1.</t>
  </si>
  <si>
    <t>Investicijska mjera 2.</t>
  </si>
  <si>
    <t xml:space="preserve">Posebni cilj 1.2.
</t>
  </si>
  <si>
    <t>Mjera 1.2.1.</t>
  </si>
  <si>
    <t>Mjera 1.2.2.</t>
  </si>
  <si>
    <t>Mjera 1.2.3.</t>
  </si>
  <si>
    <t>Mjera 1.2.4.</t>
  </si>
  <si>
    <t>Investicijska mjera 3.</t>
  </si>
  <si>
    <t>Investicijska mjera 4.</t>
  </si>
  <si>
    <t>* brojčano iskazati</t>
  </si>
  <si>
    <t>NAPOMENA: za svaki strateški cilj je potrebno popuniti posebnu tablicu</t>
  </si>
  <si>
    <r>
      <rPr>
        <b/>
        <sz val="12"/>
        <rFont val="Arial"/>
        <family val="2"/>
        <charset val="238"/>
      </rPr>
      <t>3.</t>
    </r>
    <r>
      <rPr>
        <sz val="12"/>
        <rFont val="Arial"/>
        <family val="2"/>
        <charset val="238"/>
      </rPr>
      <t xml:space="preserve"> </t>
    </r>
    <r>
      <rPr>
        <b/>
        <sz val="12"/>
        <color rgb="FFFF0000"/>
        <rFont val="Arial"/>
        <family val="2"/>
        <charset val="238"/>
      </rPr>
      <t>Ključne točke ostvarenja</t>
    </r>
    <r>
      <rPr>
        <sz val="12"/>
        <rFont val="Arial"/>
        <family val="2"/>
        <charset val="238"/>
      </rPr>
      <t xml:space="preserve"> odnose se na određeno postignuće koje je potrebno ostvariti, a predstavlja prijelomnu radnju, tijekom provedbe određene mjere. 
U stupac </t>
    </r>
    <r>
      <rPr>
        <b/>
        <i/>
        <sz val="12"/>
        <rFont val="Arial"/>
        <family val="2"/>
        <charset val="238"/>
      </rPr>
      <t xml:space="preserve">"Planirani rok postignuća  ključne točke ostvarenja" </t>
    </r>
    <r>
      <rPr>
        <sz val="12"/>
        <rFont val="Arial"/>
        <family val="2"/>
        <charset val="238"/>
      </rPr>
      <t xml:space="preserve">upisuje se mjesec i godina očekivanog postignuća pojedinih ključnih točka ostvarenja tijekom provedbe mjere. (Nije ispravno navoditi da se ključne točke ostvarenja provode kontinuirano niti da im je planirani rok postignuća zadnja godina važenja akta.)
</t>
    </r>
    <r>
      <rPr>
        <b/>
        <sz val="12"/>
        <color rgb="FFFF0000"/>
        <rFont val="Arial"/>
        <family val="2"/>
        <charset val="238"/>
      </rPr>
      <t>Preporuča se utvrditi najviše pet ključnih točaka ostvarenja tijekom provedbe pojedine mjere.</t>
    </r>
  </si>
  <si>
    <r>
      <t xml:space="preserve">5. </t>
    </r>
    <r>
      <rPr>
        <b/>
        <sz val="12"/>
        <color rgb="FFFF0000"/>
        <rFont val="Arial"/>
        <family val="2"/>
        <charset val="238"/>
      </rPr>
      <t xml:space="preserve">Podatak o sredstvima planiranima za provedbu mjere </t>
    </r>
    <r>
      <rPr>
        <b/>
        <sz val="12"/>
        <rFont val="Arial"/>
        <family val="2"/>
        <charset val="238"/>
      </rPr>
      <t xml:space="preserve">
</t>
    </r>
    <r>
      <rPr>
        <sz val="12"/>
        <rFont val="Arial"/>
        <family val="2"/>
        <charset val="238"/>
      </rPr>
      <t xml:space="preserve">U stupac </t>
    </r>
    <r>
      <rPr>
        <b/>
        <i/>
        <sz val="12"/>
        <rFont val="Arial"/>
        <family val="2"/>
        <charset val="238"/>
      </rPr>
      <t>"Procijenjeni trošak (ili fiskalni učinak) provedbe mjere"</t>
    </r>
    <r>
      <rPr>
        <sz val="12"/>
        <rFont val="Arial"/>
        <family val="2"/>
        <charset val="238"/>
      </rPr>
      <t xml:space="preserve"> potrebno je, za svaku mjeru razrađenu provedbenim programom, navesti iznos koji je u Državnom proračunu planiran za potrebe provedbe mjere.</t>
    </r>
  </si>
  <si>
    <r>
      <rPr>
        <b/>
        <sz val="12"/>
        <rFont val="Arial"/>
        <family val="2"/>
        <charset val="238"/>
      </rPr>
      <t>6.</t>
    </r>
    <r>
      <rPr>
        <sz val="12"/>
        <rFont val="Arial"/>
        <family val="2"/>
        <charset val="238"/>
      </rPr>
      <t xml:space="preserve"> </t>
    </r>
    <r>
      <rPr>
        <b/>
        <sz val="12"/>
        <color rgb="FFFF0000"/>
        <rFont val="Arial"/>
        <family val="2"/>
        <charset val="238"/>
      </rPr>
      <t>Pokazatelji rezultata</t>
    </r>
    <r>
      <rPr>
        <b/>
        <sz val="12"/>
        <rFont val="Arial"/>
        <family val="2"/>
        <charset val="238"/>
      </rPr>
      <t xml:space="preserve"> - </t>
    </r>
    <r>
      <rPr>
        <sz val="12"/>
        <rFont val="Arial"/>
        <family val="2"/>
        <charset val="238"/>
      </rPr>
      <t>podatci koji</t>
    </r>
    <r>
      <rPr>
        <b/>
        <sz val="12"/>
        <rFont val="Arial"/>
        <family val="2"/>
        <charset val="238"/>
      </rPr>
      <t xml:space="preserve"> </t>
    </r>
    <r>
      <rPr>
        <sz val="12"/>
        <rFont val="Arial"/>
        <family val="2"/>
        <charset val="238"/>
      </rPr>
      <t xml:space="preserve">omogućuju praćenje napretka  i uspješnost provedbe razrađenih mjera. Za svaku mjeru potrebno je definirati od 1 do najviše 3 mjerljiva pokazatelja rezultata, zajedno sa početnim i ciljanim vrijednostima za svaku godinu važenja akta
U stupac </t>
    </r>
    <r>
      <rPr>
        <b/>
        <i/>
        <sz val="12"/>
        <rFont val="Arial"/>
        <family val="2"/>
        <charset val="238"/>
      </rPr>
      <t>"Početna vrijednost"</t>
    </r>
    <r>
      <rPr>
        <sz val="12"/>
        <rFont val="Arial"/>
        <family val="2"/>
        <charset val="238"/>
      </rPr>
      <t xml:space="preserve"> upisuje se zadnja dostupna godišnja vrijednost za utvrđeni pokazatelj rezultata (primjerice pri izradi ove tablice zadnja dostupna godišnja vrijednost će biti ona za 2019. godinu budući da će se provedbeni programi za naredno razdoblje izrađivati tokom 2020. godine). 
U stupce </t>
    </r>
    <r>
      <rPr>
        <b/>
        <i/>
        <sz val="12"/>
        <rFont val="Arial"/>
        <family val="2"/>
        <charset val="238"/>
      </rPr>
      <t>"Ciljane vrijednosti"</t>
    </r>
    <r>
      <rPr>
        <b/>
        <sz val="12"/>
        <rFont val="Arial"/>
        <family val="2"/>
        <charset val="238"/>
      </rPr>
      <t xml:space="preserve"> </t>
    </r>
    <r>
      <rPr>
        <sz val="12"/>
        <rFont val="Arial"/>
        <family val="2"/>
        <charset val="238"/>
      </rPr>
      <t xml:space="preserve">upisuju se očekivane vrijednosti pojedinog pokazatelja </t>
    </r>
    <r>
      <rPr>
        <i/>
        <sz val="12"/>
        <rFont val="Arial"/>
        <family val="2"/>
        <charset val="238"/>
      </rPr>
      <t>za svaku godinu važenja akta strateškog planiranja</t>
    </r>
    <r>
      <rPr>
        <sz val="12"/>
        <rFont val="Arial"/>
        <family val="2"/>
        <charset val="238"/>
      </rPr>
      <t xml:space="preserve">.
</t>
    </r>
    <r>
      <rPr>
        <b/>
        <sz val="12"/>
        <rFont val="Arial"/>
        <family val="2"/>
        <charset val="238"/>
      </rPr>
      <t xml:space="preserve"> </t>
    </r>
    <r>
      <rPr>
        <b/>
        <sz val="12"/>
        <color rgb="FFFF0000"/>
        <rFont val="Arial"/>
        <family val="2"/>
        <charset val="238"/>
      </rPr>
      <t>Više različitih mjera ne mogu imati isti pokazatelj rezultata.</t>
    </r>
  </si>
  <si>
    <t>N/P NIJE PRIMJENJIVO</t>
  </si>
  <si>
    <r>
      <t>4.</t>
    </r>
    <r>
      <rPr>
        <b/>
        <sz val="12"/>
        <color rgb="FFFF0000"/>
        <rFont val="Arial"/>
        <family val="2"/>
        <charset val="238"/>
      </rPr>
      <t xml:space="preserve"> Poveznica na izvore financiranja</t>
    </r>
    <r>
      <rPr>
        <b/>
        <sz val="12"/>
        <rFont val="Arial"/>
        <family val="2"/>
        <charset val="238"/>
      </rPr>
      <t xml:space="preserve"> </t>
    </r>
    <r>
      <rPr>
        <sz val="12"/>
        <rFont val="Arial"/>
        <family val="2"/>
        <charset val="238"/>
      </rPr>
      <t xml:space="preserve">ostvaruje se na:
- razini cilja utvrđenog hijerarhijski nadređenim aktom strateškog planiranja i programom u Državnom proračunu Republike Hrvatske,
- razini mjere razrađene u Provedbenom programu i aktivnosti/ projektom u Državnom proračunu Republike Hrvatske.
U stupcu  </t>
    </r>
    <r>
      <rPr>
        <b/>
        <i/>
        <sz val="12"/>
        <rFont val="Arial"/>
        <family val="2"/>
        <charset val="238"/>
      </rPr>
      <t>"Program u Državnom proračunu"</t>
    </r>
    <r>
      <rPr>
        <sz val="12"/>
        <rFont val="Arial"/>
        <family val="2"/>
        <charset val="238"/>
      </rPr>
      <t xml:space="preserve"> potrebno je navesti šifru i naziv programa u Državnom proračunu iz kojeg se financira provedba cilja utvrđenog hijerarhijski nadređenim aktom strateškog planiranja.
U stupcu </t>
    </r>
    <r>
      <rPr>
        <b/>
        <i/>
        <sz val="12"/>
        <rFont val="Arial"/>
        <family val="2"/>
        <charset val="238"/>
      </rPr>
      <t>"Poveznica na izvor financiranja  u Državnom proračunu"</t>
    </r>
    <r>
      <rPr>
        <sz val="12"/>
        <rFont val="Arial"/>
        <family val="2"/>
        <charset val="238"/>
      </rPr>
      <t xml:space="preserve"> potrebno je navesti šifru i naziv aktivnosti/ projekta u Državnom proračunu iz koje se financira provedba pojedine mjere razrađene u provedbenom programu. 
</t>
    </r>
    <r>
      <rPr>
        <b/>
        <sz val="12"/>
        <color rgb="FFFF0000"/>
        <rFont val="Arial"/>
        <family val="2"/>
        <charset val="238"/>
      </rPr>
      <t xml:space="preserve">
</t>
    </r>
  </si>
  <si>
    <t>SDG 11
Učiniti gradove i ljudska naselja uključivima, sigurnima, otpornima i održivima</t>
  </si>
  <si>
    <r>
      <rPr>
        <b/>
        <sz val="12"/>
        <color rgb="FFFF0000"/>
        <rFont val="Arial"/>
        <family val="2"/>
        <charset val="238"/>
      </rPr>
      <t>1. Poveznica s hijerarhijskim nadređenim aktima strateškog planiranja:</t>
    </r>
    <r>
      <rPr>
        <b/>
        <u/>
        <sz val="12"/>
        <rFont val="Arial"/>
        <family val="2"/>
        <charset val="238"/>
      </rPr>
      <t xml:space="preserve">
</t>
    </r>
    <r>
      <rPr>
        <b/>
        <sz val="12"/>
        <rFont val="Arial"/>
        <family val="2"/>
        <charset val="238"/>
      </rPr>
      <t xml:space="preserve">- u stupcu "Cilj iz Programa VRH 2020.-2024."  potrebno je iz padajućeg izbornika odabrati cilj kojem se izravno doprinosi provedbom razrađene mjere, ukoliko razrađena mjera nije povezana s ostvarenjem ponuđenih ciljeva, odaberite oznaku N/P
- u stupcu  "Doprinos provedbi nadređenog akta strateškog planiranja" potrebno je navesti puni naziv hijerarhijski nadređenog akta strateškog planiranja čija provedba se podupire provedbom razrađene mjere
- u stupcu  "Naziv cilja nadređenog akta strateškog planiranja" potrebno je navesti naziv cilja preuzetog iz hijerarhijski nadređenog akta strateškog planiranja čija provedba se podupire provedbom razrađene mjere
</t>
    </r>
  </si>
  <si>
    <r>
      <t xml:space="preserve">2. </t>
    </r>
    <r>
      <rPr>
        <b/>
        <sz val="12"/>
        <color rgb="FFFF0000"/>
        <rFont val="Arial"/>
        <family val="2"/>
        <charset val="238"/>
      </rPr>
      <t>Mjere</t>
    </r>
    <r>
      <rPr>
        <sz val="12"/>
        <rFont val="Arial"/>
        <family val="2"/>
        <charset val="238"/>
      </rPr>
      <t xml:space="preserve"> – niz međusobno povezanih aktivnosti i projekata kojima se izravno doprinosi ostvarenju cilja utvrđenog u hijerarhijski nadređenom aktu strateškog planiranja. (npr: posebnom  cilju iz nadređenog nacionalnog plana ili strateškom cilju iz sektorske/ višesektorske strategije). 
Za potrebe izrade provedbenog programa razlikujemo:
- </t>
    </r>
    <r>
      <rPr>
        <b/>
        <sz val="12"/>
        <color rgb="FFFF0000"/>
        <rFont val="Arial"/>
        <family val="2"/>
        <charset val="238"/>
      </rPr>
      <t>reformske mjere</t>
    </r>
    <r>
      <rPr>
        <sz val="12"/>
        <rFont val="Arial"/>
        <family val="2"/>
        <charset val="238"/>
      </rPr>
      <t xml:space="preserve">, </t>
    </r>
    <r>
      <rPr>
        <b/>
        <sz val="12"/>
        <color rgb="FFFF0000"/>
        <rFont val="Arial"/>
        <family val="2"/>
        <charset val="238"/>
      </rPr>
      <t>oznaka "R"</t>
    </r>
    <r>
      <rPr>
        <sz val="12"/>
        <rFont val="Arial"/>
        <family val="2"/>
        <charset val="238"/>
      </rPr>
      <t xml:space="preserve">, kojima se razrađuju za potrebe provedbe reformi u navedenom razdoblju (dio sadržaja Nacionalnog programa reformi) 
- </t>
    </r>
    <r>
      <rPr>
        <b/>
        <sz val="12"/>
        <color rgb="FFFF0000"/>
        <rFont val="Arial"/>
        <family val="2"/>
        <charset val="238"/>
      </rPr>
      <t>investicijske mjere</t>
    </r>
    <r>
      <rPr>
        <sz val="12"/>
        <rFont val="Arial"/>
        <family val="2"/>
        <charset val="238"/>
      </rPr>
      <t xml:space="preserve">, </t>
    </r>
    <r>
      <rPr>
        <b/>
        <sz val="12"/>
        <color rgb="FFFF0000"/>
        <rFont val="Arial"/>
        <family val="2"/>
        <charset val="238"/>
      </rPr>
      <t>oznaka "I"</t>
    </r>
    <r>
      <rPr>
        <sz val="12"/>
        <rFont val="Arial"/>
        <family val="2"/>
        <charset val="238"/>
      </rPr>
      <t xml:space="preserve"> koje se razrađuju za potrebe provedbe ulaganja planiranih u navedenom razdoblju
- </t>
    </r>
    <r>
      <rPr>
        <b/>
        <sz val="12"/>
        <color rgb="FFFF0000"/>
        <rFont val="Arial"/>
        <family val="2"/>
        <charset val="238"/>
      </rPr>
      <t>ostale mjere</t>
    </r>
    <r>
      <rPr>
        <sz val="12"/>
        <rFont val="Arial"/>
        <family val="2"/>
        <charset val="238"/>
      </rPr>
      <t xml:space="preserve">, </t>
    </r>
    <r>
      <rPr>
        <b/>
        <sz val="12"/>
        <color rgb="FFFF0000"/>
        <rFont val="Arial"/>
        <family val="2"/>
        <charset val="238"/>
      </rPr>
      <t>oznaka "O"</t>
    </r>
    <r>
      <rPr>
        <sz val="12"/>
        <rFont val="Arial"/>
        <family val="2"/>
        <charset val="238"/>
      </rPr>
      <t xml:space="preserve">, koje podupiru provedbu reformskih i investicijskih mjera, te neizravno ili izravno doprinose ostvarenju ciljeva
Za ostvarenje pojedinog cilja utvrđenog povezanim, hijerarhijski nadređenim aktom strateškog planiranja dozvoljeno je razraditi najviše sedam mjera.
U stupcu "Naziv mjere" potrebno je navesti naziv razrađene mjere kojom se izravno doprinosi ostvarenju cilja utvrđenog u hijerarhijski nadređenom aktu strateškog planiranja.
U stupcu "Svrha provedbe mjere" potrebno je ukratko opisati svrhu provedbe razrađene mjere (dopušten je unos najviše 250 znakova s razmakom).
</t>
    </r>
  </si>
  <si>
    <r>
      <t xml:space="preserve">7. </t>
    </r>
    <r>
      <rPr>
        <b/>
        <sz val="12"/>
        <color rgb="FFFF0000"/>
        <rFont val="Arial"/>
        <family val="2"/>
        <charset val="238"/>
      </rPr>
      <t>Ostali podatci o mjeri</t>
    </r>
    <r>
      <rPr>
        <sz val="12"/>
        <rFont val="Arial"/>
        <family val="2"/>
        <charset val="238"/>
      </rPr>
      <t xml:space="preserve">
U stupcu "Oznaka mjere (R/I/O)" navedite oznaku:
Sve mjere moraju biti povezane sa važećim hijerarhski nadređenim aktom strateškog planiranja. (npr Nacionalni plan , Strategija / Višesektorska strategija, Program Vlade)
R - ukoliko se s mjerom provodi reforma, najčešće dio Nacionalnog programa reformi (npr. )
I - ukoliko  se mjerom provodi ulaganje (npr. )
O - ukoliko podupire provedbu reformskih i investicijskih mjera te osigurava redovno djelovanje institucija
Ukoliko mjera doprinosi provedbi više kategorija, moguće je unijeti odgovarajuću kombinaciju oznaka.
U stupcu "Prioritetna mjera (DA/NE)" ukoliko mjera izravno doprinosi provedbi određenog prioriteta Programa VRH ili je mjera preuzeta iz Programa VRH, iz padajućeg izbornika odaberitei DA, ukoliko nije primjenjivo, odaberite NE. 
U stupac "CSR/ SDG" :
- ukoliko mjera doprinosi provedbi preporuke EK za Republiku Hrvatsku navedite oznaku CSR i broj preporuke EK iz važećeg akta
- ukoliko mjera doprinosi provedbi ostvarenju određenog cilja održivog razvoja UN Agende 2030 navedite oznaku SDG i broj cilja ili pripadajućeg podcilja
U stupcu "Doprinos zelenoj tranziciji":
- ukoliko provedba mjere doprinosi postizanju ciljeva zelene tranizicije (vodeći principi koje države članice trebaju slijediti prilikom izrade Nacionalnog plana za oporavak i otpornost) iz padajućeg izbornika odaberite DA, ukoliko mjera nije izravno povezana sa doprinosom zelenoj tranziciji odaberite NE.
U stupcu "Doprinos digitalnoj transformaciji":
- ukoliko provedba mjere doprinosi postizanju ciljeva digitalne transformacije (vodeći principi koje države članice trebaju slijediti prilikom izrade Nacionalnog plana za oporavak i otpornost) iz padajućeg izbornika odaberite DA, ukoliko mjera nije izravno povezana sa doprinosom digitalnoj transformaciji odaberite NE.
Napomena: Popis prioriteta i ciljeva iz Programa Vlade Republike Hrvatske 2020.-2024., te Preporuka Vijeća EU za Hrvatsku 2020. (CSR) i Ciljeva održivog razvoja UN Agende 2030 (SDG) nalaze se u nastavku ovog radnog lista. 
Nadležnost za provedbu provedbu preporuke EK odnosno pojedini cilj/ podcilj održivog razvoja UN Agende 2030 moguće je provjeriti sa koordinatorom za euroopski semestar u TDU.</t>
    </r>
  </si>
  <si>
    <r>
      <t xml:space="preserve">Upute i pravila za popunjavanje predloška za izradu provedbenog programa
</t>
    </r>
    <r>
      <rPr>
        <sz val="11"/>
        <rFont val="Arial"/>
        <family val="2"/>
        <charset val="238"/>
      </rPr>
      <t xml:space="preserve">Verzija: 1.0
Pripremljeno: listopad 2020.
MINISTARSTVO REGIONALNOGA RAZVOJA I FONDOVA EUROPSKE UNIJE, Koordinacijsko tijelo u sustavu strateškog planiranja i upravljanja razvojem Republike Hrvatske
</t>
    </r>
    <r>
      <rPr>
        <sz val="11"/>
        <color rgb="FFFF0000"/>
        <rFont val="Arial"/>
        <family val="2"/>
        <charset val="238"/>
      </rPr>
      <t xml:space="preserve">
</t>
    </r>
    <r>
      <rPr>
        <b/>
        <i/>
        <sz val="12"/>
        <rFont val="Arial"/>
        <family val="2"/>
        <charset val="238"/>
      </rPr>
      <t>Tijekom izrade akta potrebno je navesti sve podatke u pripadajućim kategorijama radnog lista Prilog 1. 
Za svaku razrađenu mjeru potrebno je navesti redni broj mjere.
Postavljanjem pokazivača u gornji desni kut svake kategorije za popunjavanje radnog lista Prilog 1 prikazat će se bilješka sa uputom za unos traženog podatka</t>
    </r>
    <r>
      <rPr>
        <b/>
        <sz val="12"/>
        <rFont val="Arial"/>
        <family val="2"/>
        <charset val="238"/>
      </rPr>
      <t>.</t>
    </r>
  </si>
  <si>
    <t>Ciljna
vrijednost
2021.</t>
  </si>
  <si>
    <t>Ciljna
vrijednost
2022.</t>
  </si>
  <si>
    <t>Ciljna
vrijednost
2023.</t>
  </si>
  <si>
    <t>Ciljna
vrijednost
2024.</t>
  </si>
  <si>
    <t>SREDIŠNJI DRŽAVNI URED ZA OBNOVU I STAMBENO ZBRINJAVANJE</t>
  </si>
  <si>
    <r>
      <rPr>
        <b/>
        <u/>
        <sz val="18"/>
        <rFont val="Arial"/>
        <family val="2"/>
        <charset val="238"/>
      </rPr>
      <t>CSR</t>
    </r>
    <r>
      <rPr>
        <b/>
        <sz val="18"/>
        <rFont val="Arial"/>
        <family val="2"/>
        <charset val="238"/>
      </rPr>
      <t xml:space="preserve">
SDG</t>
    </r>
  </si>
  <si>
    <t>2021.-2024.</t>
  </si>
  <si>
    <t>PROGRAM VLADE RH 2020.-2024.</t>
  </si>
  <si>
    <t>I</t>
  </si>
  <si>
    <t>prosinac 2021. prosinac 2022 i prosinac 2023.</t>
  </si>
  <si>
    <t>prosinac 2023.</t>
  </si>
  <si>
    <t> DEMOGRAFSKA REVITALIZACIJA I BOLJI POLOŽAJ OBITELJI - JAČANJE OBITELJI</t>
  </si>
  <si>
    <t>A761060</t>
  </si>
  <si>
    <t>O</t>
  </si>
  <si>
    <t>K761063</t>
  </si>
  <si>
    <t>3612 Kapitalne pomoći inozemnim vladama</t>
  </si>
  <si>
    <t>CILJ 2.3. DEMOGRAFSKA REVITALIZACIJA I BOLJI      POLOŽAJ OBITELJI </t>
  </si>
  <si>
    <t>6. Isplate novčanih potpora po završenoj ugradnji građevnog materijala</t>
  </si>
  <si>
    <t xml:space="preserve">K761061   </t>
  </si>
  <si>
    <t xml:space="preserve">4. Darovanje građevnog materijala za obnovu, dogradnju, nadogradnju, završetak i izgradnju obiteljskih kuća u vlasništvu korisnika </t>
  </si>
  <si>
    <t>7. Obnova i sanacija pojedinačnih stambenih jedinica u državnom vlasništvu</t>
  </si>
  <si>
    <t>8. Obnova i izgradnja više stambenih zgrada u državnom vlasništvu</t>
  </si>
  <si>
    <t>9. Poboljšanje uvjeta življenja Romske nacionalne manjine</t>
  </si>
  <si>
    <t>3.  Opremanje domaćinstava namještajem i aparatima bijele tehnike po Zakonu o obnovi</t>
  </si>
  <si>
    <t>-</t>
  </si>
  <si>
    <t>Broj obnovljenih/  izgrađenih kuća</t>
  </si>
  <si>
    <t>Broj isplaćenih novčanih potpora</t>
  </si>
  <si>
    <t>prosinac 2021. prosinac 2022. i prosinac 2023.</t>
  </si>
  <si>
    <t>A761075</t>
  </si>
  <si>
    <t>Broj stambenih jedinica</t>
  </si>
  <si>
    <t>Broj zgrada/broj stanova</t>
  </si>
  <si>
    <t>Broj kućanskih aparata i kuhinjskog namještaja</t>
  </si>
  <si>
    <t xml:space="preserve">4211 Stambeni objekti         </t>
  </si>
  <si>
    <t xml:space="preserve">Decentralizacija stambenog zbrinjavanja kroz zajedničku suradnju u planiranju, provedbi i financiranju programa povećanja raspoloživog stambenog fonda, smanjenje troškova sanacije/izgradnje, korištenje raspoloživog građevnog zemljišta. zbrinjavanje stručnih i obrazovnih kadrova, poticanje ostanka i naseljavanja  </t>
  </si>
  <si>
    <t>Broj potpisanih sporazuma</t>
  </si>
  <si>
    <t>2. Organizirana obnova IV-VI kategorije prema Zakonu o obnovi</t>
  </si>
  <si>
    <t>Broj isporučenih kompleta građevnog materijala</t>
  </si>
  <si>
    <t>Broj sufinanciranih projekata kroz Javni poziv</t>
  </si>
  <si>
    <t xml:space="preserve">1. Stambeno zbrinjavanje korisnika darovanjem građevnog materijala za izgradnju ili obnovu kuća u vlasništvu Hrvata u BIH </t>
  </si>
  <si>
    <t>T761058</t>
  </si>
  <si>
    <t>Popravak, obnova i  opremljenje  domaćinstva namještajem i bijelom tehnikom</t>
  </si>
  <si>
    <t>Darovanje građevnog  materijala, organizirana ugradnja građevnog materijala i isplata novčanih potpora</t>
  </si>
  <si>
    <t>Povećavanje raspoloživog stambenog fonda</t>
  </si>
  <si>
    <t>Darovanje kućanskih aparata i kuhinjskog namještaja</t>
  </si>
  <si>
    <t>Broj završenih zgrada/stambenih jedinica</t>
  </si>
  <si>
    <t>A761076</t>
  </si>
  <si>
    <t>A761059</t>
  </si>
  <si>
    <t>3822 Kapitalne donacije građanima i kućanstvima, 4211 Stambeni objekti</t>
  </si>
  <si>
    <t>Naseljavanje, ostanak, poboljšanje uvjeta stanovanja i uvjeta življenja te poštovanja prava nacionalnih manjina</t>
  </si>
  <si>
    <t>A761069</t>
  </si>
  <si>
    <t>prosinac 2021., lipanj 2022.</t>
  </si>
  <si>
    <t>lipanj 2022.</t>
  </si>
  <si>
    <t>Program završen</t>
  </si>
  <si>
    <t>11. Stambeno zbrinjavanje žrtava nasilja u obitelji</t>
  </si>
  <si>
    <t>14.Stambeno  zbrinjavanje izvan potpomognutih područja</t>
  </si>
  <si>
    <t>16.Regionalni program stambenog zbrinjavanja</t>
  </si>
  <si>
    <t xml:space="preserve">15.Skrb o osobama u statusu prognanika, povratnika i izbjeglica </t>
  </si>
  <si>
    <t>3237 Intelektualne i osobne usluge</t>
  </si>
  <si>
    <t xml:space="preserve">Odgovorno upravljanje javnim financijama. Imovinsko-pravno uređenje nekretnina u vlasništvu RH. Upravljanje rizicima, prilikama i kvalitetom. </t>
  </si>
  <si>
    <t>Uređeni imovinsko-pravni odnosi na nekretninama</t>
  </si>
  <si>
    <t xml:space="preserve">Smanjenje broja neriješenih predmeta te osiguravanje uvjeta za rješavanje novih predmeta u zakonskim rokovima u cilju pravne sigurnosti i ostvarivanja prava stranaka  </t>
  </si>
  <si>
    <t>Smanjenje broja neriješenih sudskih predmeta. Odgovorno upravljanje javnim financijama.</t>
  </si>
  <si>
    <t>Odgovorno upravljanje javnim financijama. Zaštita interesa i prava RH kao vlasnika nekretnina.</t>
  </si>
  <si>
    <t xml:space="preserve">A761057 </t>
  </si>
  <si>
    <t xml:space="preserve"> 3296 Troškovi sudskih postupaka</t>
  </si>
  <si>
    <t>Riješeni predmeti po žalbama</t>
  </si>
  <si>
    <t>Riješeni sudski predmeti, okončani sudski sporovi</t>
  </si>
  <si>
    <t>Raskinuti ugovori o najmu i ugovori o darovanju građevnog materijala</t>
  </si>
  <si>
    <t>broj raskinutih ugovora</t>
  </si>
  <si>
    <t>Broj pokrenutih postupaka sukladno utvrđenim nepravilnostima u postupcima provedbe Godišnjeg Plana zakonitog korištenja stambenih jedinica</t>
  </si>
  <si>
    <t>Izgradnja društva koje poštuje ljudska prava. Prihvat i pomoć izbjeglicama</t>
  </si>
  <si>
    <t xml:space="preserve">A761073 </t>
  </si>
  <si>
    <t>I/O</t>
  </si>
  <si>
    <t>Osiguravanje stambenog fonda</t>
  </si>
  <si>
    <t>Broj stambeno zbrinutih obitelji</t>
  </si>
  <si>
    <t xml:space="preserve"> 1. Učinkovito upravljanje resursima i procesima</t>
  </si>
  <si>
    <t>Normativna aktivnost- akti o unutarnjem ustrojstvu SDUOSZ-a i podzakonski propisi iz djelokruga SDUOSZ-a</t>
  </si>
  <si>
    <t>Broj akata</t>
  </si>
  <si>
    <t>Radni i službenički odnosi-Stručno usavršavanje državnih službenika</t>
  </si>
  <si>
    <t>Upravljanje javnom nabavom</t>
  </si>
  <si>
    <t>Upravljanje ljudskim resursima radi podrške provedbi</t>
  </si>
  <si>
    <t>Broj rješenja</t>
  </si>
  <si>
    <t>Provedba postupaka javne i jednostavne nabave</t>
  </si>
  <si>
    <t>3. Djelotvorno upravljanje resursima te odnosima s partnerima i građanima i ostalim korisnicima usluga</t>
  </si>
  <si>
    <t>Upravljanje financijama i materijalnim resursima</t>
  </si>
  <si>
    <t>Planiranje i upravljanje proračunom - knjigovodstvena izvješća</t>
  </si>
  <si>
    <t>Broj izvješća</t>
  </si>
  <si>
    <t>Izrada Inicijalnog Plana stambenog zbninjavanja</t>
  </si>
  <si>
    <t>Broj pozitivnih i negativnih rješenja</t>
  </si>
  <si>
    <t>Osiguranje kvalitetnog i pravovremnog obavljanja poslova državnog tajnika i zamjenika državnog tajnika</t>
  </si>
  <si>
    <t>Učinkovira provedba mađuresornih aktivnosti SDUOSZ</t>
  </si>
  <si>
    <t>Učinkovita provedba međunarodnih aktivnosti i aktivnosti u okviru strukturnih fondova EU vezano za stambeno zbrinhavanje</t>
  </si>
  <si>
    <t>Sudjelovanje u radu stručnih radnih skupina, povjerenstva i drugih savjetodavnih radnih tijela</t>
  </si>
  <si>
    <t xml:space="preserve">Poslovi međunarodne suradnje i koordinacija tih poslova </t>
  </si>
  <si>
    <t>Broj odgovora Broj protokolarnih poslova</t>
  </si>
  <si>
    <t>Broj sudjelovanja u međunarodnim aktivnostima vezano za  stambeno zbrinjavanje</t>
  </si>
  <si>
    <t>Uspostava i stalno poboljšanje  primjerenosti i djelotvornosti sustava</t>
  </si>
  <si>
    <t>Izrada Strateškog plana  unutarnje revizije, Izrada godišnjeg plana rada unutarnje revizije, Revizijski angažman</t>
  </si>
  <si>
    <t>3632 Kapitalne pomoći unutar općeg proračuna</t>
  </si>
  <si>
    <t>Poboljšanje uvjeta stanovanja i zadržavanje mladih obitelji na potpomognutim područjima i područjima posebne državne skrbi. Poticanje naseljavanja i ostanka stanovništva na potpomognuta područja.</t>
  </si>
  <si>
    <t>Stvaranje uvjeta za ostanak, naseljavanje i održivi povratak na potpomognutim područjima i područjima posebne državne skrbi</t>
  </si>
  <si>
    <t>Darovane neuseljive kuće i građevinska zemljišta</t>
  </si>
  <si>
    <t>Darovani stanovi i obiteljske kuće</t>
  </si>
  <si>
    <t>Prodani stanovi i obiteljske kuće</t>
  </si>
  <si>
    <t>Ugovori o sufinanciranju projekata i aktivnosti</t>
  </si>
  <si>
    <t>CILJ 4.1. UČINKOVITA, TRANSPARENTNA I OTPORNA DRŽAVA</t>
  </si>
  <si>
    <t>Broj Strateških planova i Provedbenog programa</t>
  </si>
  <si>
    <t>Broj Godišnjih planova rada</t>
  </si>
  <si>
    <t xml:space="preserve">Broj Planova stambenog zbrinjavanja  i izmjena i dopuna </t>
  </si>
  <si>
    <t xml:space="preserve">Izrada Inicijalnog Plana stambenog zbrinjavanja </t>
  </si>
  <si>
    <t>Kontrola i unos rješenja</t>
  </si>
  <si>
    <t>prosinac2023.</t>
  </si>
  <si>
    <t>Izrada odgovora na upite u svrhu prava na pristup informacijama 
Priprema  državnog tajnika i zamjenika državnog tajnika za javne nastupe i protokolarne poslove</t>
  </si>
  <si>
    <t>9.Učinkovito provođenje upravnih postupaka radi ostvarivanja prava korisnika</t>
  </si>
  <si>
    <t xml:space="preserve">10.Učinkovito provođenje  sudskih postupaka radi zaštite interesa RH </t>
  </si>
  <si>
    <t>11. Djelotvorno upravljanje resursima te odnosima s partnerima i građanima i ostalim korisnicima usluga</t>
  </si>
  <si>
    <t>12.Stambeno zbrinjavanje osoba sa odobrenom međunarodnom zaštitom</t>
  </si>
  <si>
    <t>1. Međuresorna suradnja s jedinicama lokalne samouprave i tijelima državne uprave</t>
  </si>
  <si>
    <t xml:space="preserve">2.Darovanje neuseljive obiteljske kuće ili građevinskog zemljišta u državnom vlasništvu </t>
  </si>
  <si>
    <t>3.Darovanje stana ili obiteljske kuće u državnom vlasništvu</t>
  </si>
  <si>
    <t>5.Sufinanciranje aktivnosti i projekata jedinica lokalne samouprave</t>
  </si>
  <si>
    <t>Donošenje  akata o unutarnjem ustrojstvu SDUOSZ</t>
  </si>
  <si>
    <t>Broj sudjelovanja u zadanim aktivnostima</t>
  </si>
  <si>
    <t>Priprema državnog tajnika i zamjenika državnofg tajnika za aktivnosti izvan SDUOSZ</t>
  </si>
  <si>
    <t>prosiinac 2023.</t>
  </si>
  <si>
    <t xml:space="preserve">Kontrola zakonitog korištenja stambenih jedinica od strane korisnika, odnosno najmoprimaca </t>
  </si>
  <si>
    <r>
      <t>11</t>
    </r>
    <r>
      <rPr>
        <b/>
        <sz val="18"/>
        <color theme="1" tint="4.9989318521683403E-2"/>
        <rFont val="Arial"/>
        <family val="2"/>
        <charset val="238"/>
      </rPr>
      <t>/</t>
    </r>
    <r>
      <rPr>
        <sz val="18"/>
        <color theme="1" tint="4.9989318521683403E-2"/>
        <rFont val="Arial"/>
        <family val="2"/>
        <charset val="238"/>
      </rPr>
      <t>121</t>
    </r>
  </si>
  <si>
    <t>dd</t>
  </si>
  <si>
    <t>Stambeno zbrinjavanje za potrebe korisnika na područjima na kojima Središnji državni ured ne raspolaže  s dovoljnim brojem stambenih jedinica</t>
  </si>
  <si>
    <t>2. Djelotvorno upravljanje ljudskim potencijalima</t>
  </si>
  <si>
    <t>Izrada i praćenje plana stambenog zbrinjavanja</t>
  </si>
  <si>
    <t>29 ugovora ( 2019. - 5 mil. Kn)</t>
  </si>
  <si>
    <t>Sanacija ratnih šteta na stambenim jedinicama, stvaranje preduvjeta za povratak u prijeratna prebivališta</t>
  </si>
  <si>
    <t>Skrb o pripadnicima nacionalnih manjina, povećanje kvalitete i standarda življenja romskih obitelji</t>
  </si>
  <si>
    <t>Stambeno zbrinjavanje bivših nositelja stanarskog prava</t>
  </si>
  <si>
    <t xml:space="preserve">Integracija i realizacija osnovnih osobnih prava </t>
  </si>
  <si>
    <t>Potpora povratku i ostanku Hrvata u Bosni i Hercegovini sufinanciranjem projekata komunalne i socijalne infrastruzkture kroz Javne pozive</t>
  </si>
  <si>
    <t xml:space="preserve">Stvaranje preduvjeta za povratak i ostanak Hrvata  na području Bosne i Hercegovine obnovom i izgradnjom obiteljskih kuća kao i objekata osnovne komunalne i socijalne infrastrukture </t>
  </si>
  <si>
    <t>Broj aktivnosti</t>
  </si>
  <si>
    <t>Broj predmeta vlasničko-pravnog uređenja</t>
  </si>
  <si>
    <t>Broj riješenih žalbi</t>
  </si>
  <si>
    <t>Boj sklopljenih ugovora</t>
  </si>
  <si>
    <t xml:space="preserve">Broj sklopljenh  ugovora o najmu/ </t>
  </si>
  <si>
    <t>Broj sklopljenih ugovora o najmu</t>
  </si>
  <si>
    <t>Broj isporučenog namještaja / aparata  bijele tehnike</t>
  </si>
  <si>
    <t>Broj obnovljenih kuća</t>
  </si>
  <si>
    <t>Broj isplaćenih potpora</t>
  </si>
  <si>
    <t xml:space="preserve">Osiguravanje dovoljnog broja stambenih jedinica i financijskih sredstava za plaćanje troškova najma i stanovanje </t>
  </si>
  <si>
    <t xml:space="preserve">Stambeno zbrinuta obitelj bivšeg nositelja stanarskog porava/  </t>
  </si>
  <si>
    <t xml:space="preserve">Ostvarivanje statusnih prava prognanika, povratnika i izbjeglica </t>
  </si>
  <si>
    <t>3822  Kapitalne donacije građanim i kućanstvima</t>
  </si>
  <si>
    <t>4211  Stambeni objekti</t>
  </si>
  <si>
    <t xml:space="preserve">3822 Kapitalne donacije građanima i kućanstvima, </t>
  </si>
  <si>
    <t>3721 Naknade građanima i kućanstvima u novcu</t>
  </si>
  <si>
    <t>3223 Energija,
3232 Usluge tekućeg i investicijskog ulaganja,
3234 Komunalne usluge,
3235 Zakupnine i najamnine,
3295 Pristojbe i naknade,
4211 Stambeni objekti,
4227 Uređaji, strojevi i oprema</t>
  </si>
  <si>
    <t>Osiguravanje dovoljnog broja stambenih jedinica za stambeno zbrinjavanje deficitarnih kadrova</t>
  </si>
  <si>
    <t>10.Stambeno zbrinjavanje davanjem u najam stambenih jedinica</t>
  </si>
  <si>
    <t>Kontrola i unos rješenja o ostvarivanju prava na stambeno zbrinjvanje. Kontrola i unos rješenja o obnovi</t>
  </si>
  <si>
    <t>Izrada Godišnjih planova rada i izmjene i dopune</t>
  </si>
  <si>
    <t xml:space="preserve">6.Kupnja stambenih jedinica </t>
  </si>
  <si>
    <t>7.Zakonito korištenje stambenih jedinica</t>
  </si>
  <si>
    <t>5.Gospodarenje nekretninama u državnom vlasništvu</t>
  </si>
  <si>
    <t>Broj  održavanih i saniranih stambenih jedinica</t>
  </si>
  <si>
    <t>K 761-062/3232
K 761-062/3232</t>
  </si>
  <si>
    <t xml:space="preserve">             -</t>
  </si>
  <si>
    <t>K 167215541-033</t>
  </si>
  <si>
    <t>Broj  stanova/iznos uplaćene pričuve</t>
  </si>
  <si>
    <t xml:space="preserve">7500/
22.727.940,
</t>
  </si>
  <si>
    <t>7500/
14.000,000,00</t>
  </si>
  <si>
    <t>7500/
13.000.000,00</t>
  </si>
  <si>
    <t>2204/
19.456.906,99</t>
  </si>
  <si>
    <t>500/
10.500.000,00</t>
  </si>
  <si>
    <t>400/
11.000.000,00</t>
  </si>
  <si>
    <t>300/
11.000.000,00</t>
  </si>
  <si>
    <t xml:space="preserve">  O</t>
  </si>
  <si>
    <t>Stambeno zbrinjavanje deficitarnih kadrova što dovodi do demografske revitalizacije te gospodarskom i društvenom razvoju</t>
  </si>
  <si>
    <t>13. Investicijsko održavanje stambenih jedinica u državnom vlasništvu</t>
  </si>
  <si>
    <t>Poboljšanje uvjeta kvalitete stanovanja  i življenja</t>
  </si>
  <si>
    <t>Izrada i praćenje  Godišnjih  planova   rada i njihovih izmjena i dopuna -postavljanje zadaća i postizanje ciljeva</t>
  </si>
  <si>
    <t>Izrada i praćenje Plana stambenog zbrinjavanja- postavljanje plana i njegovo ostvarenje</t>
  </si>
  <si>
    <t>Broj stambeno zbrinutih žrtava nasilja</t>
  </si>
  <si>
    <t>Broj stambeno zbrinutih kadrova</t>
  </si>
  <si>
    <t>3234 Komunalne usluge</t>
  </si>
  <si>
    <t>K761062/K761064</t>
  </si>
  <si>
    <r>
      <t>Transparentno i učinkovito upravljanje</t>
    </r>
    <r>
      <rPr>
        <sz val="18"/>
        <color rgb="FFFF0000"/>
        <rFont val="Arial"/>
        <family val="2"/>
        <charset val="238"/>
      </rPr>
      <t xml:space="preserve"> </t>
    </r>
    <r>
      <rPr>
        <sz val="18"/>
        <rFont val="Arial"/>
        <family val="2"/>
        <charset val="238"/>
      </rPr>
      <t xml:space="preserve"> državnom imovinom</t>
    </r>
  </si>
  <si>
    <t>Broj ugovora /narudžbenice</t>
  </si>
  <si>
    <t xml:space="preserve">Stambeno zbrinjavanje -  Osiguravanje adekvatnih uvjeta stanovanja  obitelji u potrebi  </t>
  </si>
  <si>
    <t xml:space="preserve">Povećanje raspoloživog stambenog fonda </t>
  </si>
  <si>
    <t>Učinkovita komunikacija s  građanima, pravnim osobama i novinarima i javnosti  u svrhu prava na pristup informacijama</t>
  </si>
  <si>
    <t xml:space="preserve">Osiguranje tehničke i stručne pretpostavke  za pravovremenu i potpunu naplatu prihoda s naslova najma koji  predstavljaju prihode Državnog proračuna </t>
  </si>
  <si>
    <t>Učinkovita praćenje i naplata prihoda  od najma stambenih jedinica u državnom vlasništvu</t>
  </si>
  <si>
    <t>Racionalno i svrhovito korištenje stambenih jedinica - Plaćanje zajedničke pričuve za  stambene jedinice u državnom vlasništvu</t>
  </si>
  <si>
    <t xml:space="preserve"> Povećanje raspoloživog stambenog fonda                 </t>
  </si>
  <si>
    <t xml:space="preserve">Poštivanje prava i obveza u korištenju stambenih jedinica u državnom vlasništvu, sankcioniranje eventualnih nezakonitosti korištenja  stambenih jedinica danih u najam korsincima  </t>
  </si>
  <si>
    <t xml:space="preserve">4.Prodaja stana ili obiteljske kuće u državnom vlasništvu </t>
  </si>
  <si>
    <t>Povećanje raspoloživog i useljivog stambenog fonda -  Saniranje stambenih jedinica</t>
  </si>
  <si>
    <t>Osiguravanje adekvatnog broja stambenih jedinica-potpisivanje ugovora o najmu</t>
  </si>
  <si>
    <t>Broj godišnjih planova rada unutarnje revizije</t>
  </si>
  <si>
    <t>Broj obavljenih unutrnjih revizija</t>
  </si>
  <si>
    <t>Broj izvješća o provedbni preporuka</t>
  </si>
  <si>
    <t>Broj izrađenih strateških planova unutarnje revizije</t>
  </si>
  <si>
    <t xml:space="preserve"> K761004   Kapitalna potpora za održivi povratak</t>
  </si>
  <si>
    <t>Izrada i praćenje Provedbenog programa i izmjene i dopune</t>
  </si>
  <si>
    <t>Nema troška</t>
  </si>
  <si>
    <t xml:space="preserve">Nema troška </t>
  </si>
  <si>
    <t xml:space="preserve">8. Aktivnosti oko uređenja vlasništva -učinkovito upravljanje resursima i procesima </t>
  </si>
  <si>
    <t>1. Novčane potpore i posebna prava za popravak i obnovu stambenih jedinica I-VI stupnja ratne štete</t>
  </si>
  <si>
    <t xml:space="preserve"> Broj  stambenih jedinica kupljenih i preuzetih  putem Agencije za pravni promet i posredovanje nekretninama</t>
  </si>
  <si>
    <t>K761065 Uređenje posjedovne i vlasničko-pravne evidencije državne imovine na PPDS</t>
  </si>
  <si>
    <t>Broj okončanih sudskih predmeta</t>
  </si>
  <si>
    <t xml:space="preserve"> Stambeno zbriInjavanje korisnika organiziranom ugradnjom građevnog materijala</t>
  </si>
  <si>
    <t xml:space="preserve">CILJ 4.3 OBNOVA ZAGREBA I OKOLICE NAKON POTRESA </t>
  </si>
  <si>
    <t>2. Sufinanciranje objekata osnovne komunalne i socijalne infrastrukture i objekata javne namjene</t>
  </si>
  <si>
    <t xml:space="preserve">Broj sklopljenih ugovora o najmu / financijski pokazatelj naplate prihoda </t>
  </si>
  <si>
    <t>Potpora povratku i ostanku Hrvata u Bosni i Hercegovini darovanjem građevnog materijala za obnovu/izgradnju obiteljskih kuća te sanacijom i izgradnjom objekata osnovne komunalne i socijalne infrastrukture kroz Javne pozive</t>
  </si>
  <si>
    <t xml:space="preserve">3822 Kapitalne donacije građanima kućanstvima </t>
  </si>
  <si>
    <t>K761077 Obnova stambenih jedinica nakon potresa na području gdje je proglašena katastrofa</t>
  </si>
  <si>
    <t xml:space="preserve">Broj Inicijalnih Planova stambenog zbrinjavanja </t>
  </si>
  <si>
    <t>Broj isporučenih kompleta</t>
  </si>
  <si>
    <t>Broj prognanika</t>
  </si>
  <si>
    <t>Broj izbjeglica</t>
  </si>
  <si>
    <t xml:space="preserve">Povećanje raspoloživog stambenog fonda, racionalnije trošenje sredstava, veći broj zbrinutih obitelji, direktno poticanje ostanka i naseljavanja, ravnomjerniji regionalni razvoj  </t>
  </si>
  <si>
    <t>Izrada  Provedbenog programa- definiranje ključnih točki,pokazatelja rezultata, roka, uz  poveznicu na izvor finaciranja</t>
  </si>
  <si>
    <t>Povećanje stambenog fonda (zgrada, kuća i stanova) za stambeno zbrinjavanje korisnika prava</t>
  </si>
  <si>
    <t>Trajno stambeno zbrinjavanje obitelji u potrebi, poboljšanje uvjeta stanovanja</t>
  </si>
  <si>
    <t>Stambeno zbrinjavanje žrtava nasilja u obitelji i doprinos borbi protiv nasilja u obitelji i nasilja nad ženama  kao i politici  nulte tolerancije na nasilje</t>
  </si>
  <si>
    <t xml:space="preserve">12. Stambeno zbrinjavanje osoba određenih struka i zanimanja za čijim radom postoji posebno iskazana potreba                </t>
  </si>
  <si>
    <t>4.Naplata prihoda s naslova najma stambenih jedinica u vlasništvu Republike Hrvatske</t>
  </si>
  <si>
    <t xml:space="preserve">CILJ 4.3.  OBNOVA ZAGREBA I OKOLICE NAKON POTRESA </t>
  </si>
  <si>
    <t>1. Sanacija nekonstrukcijskih elemenata kod  potresom pogođenih stambenih jedinica u privatnom vlasništvu</t>
  </si>
  <si>
    <t>Stvaranje uvjeta kvalitetnije življenje i  ostanak na potresom pogođenom području</t>
  </si>
  <si>
    <t>K761079 Obnova konstruktivnih oštećenja nakon potresa Zagrebačke, Sisačko-moslavačke i Karlovačke županije na objektima u privatnom vlasništvu</t>
  </si>
  <si>
    <t>prosinac 2026.</t>
  </si>
  <si>
    <t>Stvaranje uvjeta, kvalitetnije življenje i  ostanak na potresom pogođenom području</t>
  </si>
  <si>
    <r>
      <t>125.000,00 (iznos 5% nacionalnog učešća u EU Projektu "Uklanjanje i izgradnja zamjenskih stambenih jedinica u vlasništvu RH na potresom pogođenim područjima"</t>
    </r>
    <r>
      <rPr>
        <sz val="16"/>
        <color rgb="FFFF0000"/>
        <rFont val="Arial"/>
        <family val="2"/>
      </rPr>
      <t xml:space="preserve"> </t>
    </r>
    <r>
      <rPr>
        <b/>
        <sz val="18"/>
        <color theme="1"/>
        <rFont val="Arial"/>
        <family val="2"/>
      </rPr>
      <t>*</t>
    </r>
  </si>
  <si>
    <t>K761080 Obnova nakon potresa objekata u državnom vlasništvu</t>
  </si>
  <si>
    <t>Uklananje i izgradnja potresom pogođenih stambenih jedinica u državnom vlasništvu te  stvaranje uvjeta  za ostanak na potresom pogođenom području gdje je proglašena katastrofa</t>
  </si>
  <si>
    <t xml:space="preserve">4511 Dodatna ulaganja na građevinskim objektima </t>
  </si>
  <si>
    <t>116.071,00 (iznos 5% nacionalnog učešća u EU Projektu "Obnova obiteljskih kuća u vlasništvu RH na potresom pogođenom području" **</t>
  </si>
  <si>
    <t>Obnova potresom pogođenih stambenih jedinica u državnom vlasništvu te  stvaranje uvjeta  za ostanak na potresom pogođenom području gdje je proglašena katastrofa</t>
  </si>
  <si>
    <t>Sanacija potresom pogođenih stambenih jedinica u državnom vlasništvu te  stvaranje uvjeta  za ostanak na potresom pogođenom području gdje je proglašena katastrofa</t>
  </si>
  <si>
    <t xml:space="preserve">prosinac 2021. </t>
  </si>
  <si>
    <t xml:space="preserve">3. Uklananje i izgradnja zamjenskih stambenih jedinica u vlasništvu RH   (višestambenih zgrada i obiteljskih kuća) na području Sisačko-moslavačke i Karlovačke županije </t>
  </si>
  <si>
    <t>4. Obnova potresom pogođenih stambenih jedinica (obiteljskih kuća) u državnom vlasništvu na području Sisačko-moslavačke i Karlovačke županije</t>
  </si>
  <si>
    <t>5. Popravak nekonstruktivnih dijelova obiteljskih kuća u državnom vlasništvu na području Sisačko-moslavačke i Karlovačke županije</t>
  </si>
  <si>
    <t>Datum izrade: 01.12.2020./Dopuna akta 30.06.2021.</t>
  </si>
  <si>
    <t>2. Konstrukcijska obnova potresom oštećenih zgrada na području Sisačko-moslavačke, Zagrebačke i Karlovačke županije</t>
  </si>
  <si>
    <t>Organizirana obnova potresom pogođenih stambenih jedinica u privatnom vlasništvu te  stvaranje uvjeta  za ostanak na potresom pogođenom području gdje je proglašena katastrofa</t>
  </si>
  <si>
    <t>Isplata novčanih potpora za samoobnovu potresom pogođenih stambenih jedinica u privatnom vlasništvu te  stvaranje uvjeta  za ostanak na potresom pogođenom području gdje je proglašena katastrofa</t>
  </si>
  <si>
    <t>prosinac 2022.</t>
  </si>
  <si>
    <t xml:space="preserve">prosinac 2021. i prosinac 2022 </t>
  </si>
  <si>
    <t>Obnova, uklanjanje i izgradnja potresom pogođenih zgrada te stvaranje uvjeta  za ostanak na potresom pogođenom području gdje je proglašena katastrofa</t>
  </si>
</sst>
</file>

<file path=xl/styles.xml><?xml version="1.0" encoding="utf-8"?>
<styleSheet xmlns="http://schemas.openxmlformats.org/spreadsheetml/2006/main" xmlns:mc="http://schemas.openxmlformats.org/markup-compatibility/2006" xmlns:x14ac="http://schemas.microsoft.com/office/spreadsheetml/2009/9/ac" mc:Ignorable="x14ac">
  <fonts count="66">
    <font>
      <sz val="10"/>
      <name val="Arial"/>
      <charset val="238"/>
    </font>
    <font>
      <sz val="10"/>
      <name val="Arial"/>
      <family val="2"/>
      <charset val="238"/>
    </font>
    <font>
      <sz val="8"/>
      <name val="Arial"/>
      <family val="2"/>
      <charset val="238"/>
    </font>
    <font>
      <sz val="11"/>
      <name val="Arial"/>
      <family val="2"/>
      <charset val="238"/>
    </font>
    <font>
      <b/>
      <sz val="11"/>
      <name val="Arial"/>
      <family val="2"/>
      <charset val="238"/>
    </font>
    <font>
      <b/>
      <sz val="12"/>
      <name val="Arial"/>
      <family val="2"/>
      <charset val="238"/>
    </font>
    <font>
      <b/>
      <sz val="10.5"/>
      <name val="Arial"/>
      <family val="2"/>
      <charset val="238"/>
    </font>
    <font>
      <b/>
      <sz val="10"/>
      <name val="Arial"/>
      <family val="2"/>
      <charset val="238"/>
    </font>
    <font>
      <sz val="8"/>
      <color indexed="81"/>
      <name val="Tahoma"/>
      <family val="2"/>
      <charset val="238"/>
    </font>
    <font>
      <b/>
      <sz val="8"/>
      <color indexed="81"/>
      <name val="Tahoma"/>
      <family val="2"/>
      <charset val="238"/>
    </font>
    <font>
      <b/>
      <sz val="8"/>
      <name val="Arial"/>
      <family val="2"/>
      <charset val="238"/>
    </font>
    <font>
      <sz val="10"/>
      <name val="Arial"/>
      <family val="2"/>
      <charset val="238"/>
    </font>
    <font>
      <b/>
      <sz val="14"/>
      <name val="Arial"/>
      <family val="2"/>
      <charset val="238"/>
    </font>
    <font>
      <sz val="10"/>
      <name val="Arial"/>
      <family val="2"/>
      <charset val="238"/>
    </font>
    <font>
      <sz val="10"/>
      <name val="Arial"/>
      <family val="2"/>
    </font>
    <font>
      <b/>
      <sz val="12"/>
      <name val="Arial"/>
      <family val="2"/>
    </font>
    <font>
      <b/>
      <sz val="11"/>
      <name val="Arial"/>
      <family val="2"/>
    </font>
    <font>
      <b/>
      <u/>
      <sz val="11"/>
      <name val="Arial"/>
      <family val="2"/>
    </font>
    <font>
      <b/>
      <sz val="14"/>
      <name val="Arial"/>
      <family val="2"/>
    </font>
    <font>
      <sz val="14"/>
      <name val="Arial"/>
      <family val="2"/>
    </font>
    <font>
      <b/>
      <sz val="8"/>
      <color indexed="8"/>
      <name val="Tahoma"/>
      <family val="2"/>
    </font>
    <font>
      <sz val="8"/>
      <color indexed="8"/>
      <name val="Tahoma"/>
      <family val="2"/>
    </font>
    <font>
      <sz val="11"/>
      <name val="Arial"/>
      <family val="2"/>
    </font>
    <font>
      <b/>
      <sz val="10"/>
      <name val="Arial"/>
      <family val="2"/>
    </font>
    <font>
      <u/>
      <sz val="10"/>
      <name val="Arial"/>
      <family val="2"/>
      <charset val="238"/>
    </font>
    <font>
      <b/>
      <u/>
      <sz val="10"/>
      <name val="Arial"/>
      <family val="2"/>
      <charset val="238"/>
    </font>
    <font>
      <u/>
      <sz val="11"/>
      <name val="Arial"/>
      <family val="2"/>
      <charset val="238"/>
    </font>
    <font>
      <sz val="11"/>
      <color indexed="10"/>
      <name val="Arial"/>
      <family val="2"/>
      <charset val="238"/>
    </font>
    <font>
      <b/>
      <sz val="9"/>
      <color indexed="81"/>
      <name val="Tahoma"/>
      <family val="2"/>
      <charset val="238"/>
    </font>
    <font>
      <sz val="9"/>
      <color indexed="81"/>
      <name val="Tahoma"/>
      <family val="2"/>
      <charset val="238"/>
    </font>
    <font>
      <b/>
      <sz val="16"/>
      <name val="Arial"/>
      <family val="2"/>
      <charset val="238"/>
    </font>
    <font>
      <sz val="14"/>
      <name val="Arial"/>
      <family val="2"/>
      <charset val="238"/>
    </font>
    <font>
      <sz val="14"/>
      <name val="Calibri"/>
      <family val="2"/>
      <charset val="238"/>
    </font>
    <font>
      <sz val="11"/>
      <color rgb="FF9C5700"/>
      <name val="Calibri"/>
      <family val="2"/>
      <charset val="238"/>
      <scheme val="minor"/>
    </font>
    <font>
      <b/>
      <sz val="9"/>
      <color rgb="FF000000"/>
      <name val="Tahoma"/>
      <family val="2"/>
      <charset val="238"/>
    </font>
    <font>
      <sz val="9"/>
      <color rgb="FF000000"/>
      <name val="Tahoma"/>
      <family val="2"/>
      <charset val="238"/>
    </font>
    <font>
      <sz val="10"/>
      <color rgb="FF000000"/>
      <name val="Tahoma"/>
      <family val="2"/>
      <charset val="238"/>
    </font>
    <font>
      <b/>
      <sz val="11"/>
      <color rgb="FF000000"/>
      <name val="Tahoma"/>
      <family val="2"/>
      <charset val="238"/>
    </font>
    <font>
      <sz val="11"/>
      <color rgb="FF000000"/>
      <name val="Tahoma"/>
      <family val="2"/>
      <charset val="238"/>
    </font>
    <font>
      <sz val="14"/>
      <name val="Arial Nova"/>
      <family val="2"/>
    </font>
    <font>
      <b/>
      <u/>
      <sz val="12"/>
      <name val="Arial"/>
      <family val="2"/>
      <charset val="238"/>
    </font>
    <font>
      <sz val="12"/>
      <name val="Arial"/>
      <family val="2"/>
      <charset val="238"/>
    </font>
    <font>
      <b/>
      <sz val="12"/>
      <color rgb="FFFF0000"/>
      <name val="Arial"/>
      <family val="2"/>
      <charset val="238"/>
    </font>
    <font>
      <b/>
      <i/>
      <sz val="12"/>
      <name val="Arial"/>
      <family val="2"/>
      <charset val="238"/>
    </font>
    <font>
      <i/>
      <sz val="12"/>
      <name val="Arial"/>
      <family val="2"/>
      <charset val="238"/>
    </font>
    <font>
      <sz val="11"/>
      <color rgb="FFFF0000"/>
      <name val="Arial"/>
      <family val="2"/>
      <charset val="238"/>
    </font>
    <font>
      <b/>
      <sz val="18"/>
      <name val="Arial"/>
      <family val="2"/>
      <charset val="238"/>
    </font>
    <font>
      <b/>
      <u/>
      <sz val="18"/>
      <name val="Arial"/>
      <family val="2"/>
      <charset val="238"/>
    </font>
    <font>
      <b/>
      <sz val="18"/>
      <color theme="1"/>
      <name val="Arial"/>
      <family val="2"/>
      <charset val="238"/>
    </font>
    <font>
      <sz val="16"/>
      <name val="Arial"/>
      <family val="2"/>
      <charset val="238"/>
    </font>
    <font>
      <sz val="18"/>
      <name val="Arial"/>
      <family val="2"/>
      <charset val="238"/>
    </font>
    <font>
      <sz val="16"/>
      <color theme="3" tint="-0.499984740745262"/>
      <name val="Arial"/>
      <family val="2"/>
      <charset val="238"/>
    </font>
    <font>
      <sz val="18"/>
      <color theme="3" tint="-0.499984740745262"/>
      <name val="Arial"/>
      <family val="2"/>
      <charset val="238"/>
    </font>
    <font>
      <sz val="18"/>
      <color theme="1" tint="4.9989318521683403E-2"/>
      <name val="Arial"/>
      <family val="2"/>
      <charset val="238"/>
    </font>
    <font>
      <b/>
      <sz val="18"/>
      <color theme="1" tint="4.9989318521683403E-2"/>
      <name val="Arial"/>
      <family val="2"/>
      <charset val="238"/>
    </font>
    <font>
      <sz val="18"/>
      <color theme="6" tint="-0.249977111117893"/>
      <name val="Arial"/>
      <family val="2"/>
      <charset val="238"/>
    </font>
    <font>
      <sz val="18"/>
      <color rgb="FFFF0000"/>
      <name val="Arial"/>
      <family val="2"/>
      <charset val="238"/>
    </font>
    <font>
      <sz val="18"/>
      <color theme="1"/>
      <name val="Arial"/>
      <family val="2"/>
      <charset val="238"/>
    </font>
    <font>
      <sz val="11"/>
      <color rgb="FF1F497D"/>
      <name val="Calibri"/>
      <family val="2"/>
      <charset val="238"/>
    </font>
    <font>
      <u/>
      <sz val="10"/>
      <color theme="10"/>
      <name val="Arial"/>
      <family val="2"/>
      <charset val="238"/>
    </font>
    <font>
      <sz val="24"/>
      <name val="Arial"/>
      <family val="2"/>
      <charset val="238"/>
    </font>
    <font>
      <sz val="24"/>
      <color rgb="FF202020"/>
      <name val="Arial"/>
      <family val="2"/>
      <charset val="238"/>
    </font>
    <font>
      <u/>
      <sz val="24"/>
      <color theme="10"/>
      <name val="Arial"/>
      <family val="2"/>
      <charset val="238"/>
    </font>
    <font>
      <sz val="18"/>
      <color rgb="FF000000"/>
      <name val="Arial"/>
      <family val="2"/>
      <charset val="238"/>
    </font>
    <font>
      <sz val="16"/>
      <color rgb="FFFF0000"/>
      <name val="Arial"/>
      <family val="2"/>
    </font>
    <font>
      <b/>
      <sz val="18"/>
      <color theme="1"/>
      <name val="Arial"/>
      <family val="2"/>
    </font>
  </fonts>
  <fills count="16">
    <fill>
      <patternFill patternType="none"/>
    </fill>
    <fill>
      <patternFill patternType="gray125"/>
    </fill>
    <fill>
      <patternFill patternType="solid">
        <fgColor indexed="31"/>
        <bgColor indexed="64"/>
      </patternFill>
    </fill>
    <fill>
      <patternFill patternType="solid">
        <fgColor theme="4" tint="0.39994506668294322"/>
        <bgColor indexed="64"/>
      </patternFill>
    </fill>
    <fill>
      <patternFill patternType="solid">
        <fgColor theme="0"/>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rgb="FF92D050"/>
        <bgColor indexed="64"/>
      </patternFill>
    </fill>
    <fill>
      <patternFill patternType="solid">
        <fgColor theme="5" tint="0.59999389629810485"/>
        <bgColor indexed="64"/>
      </patternFill>
    </fill>
    <fill>
      <patternFill patternType="solid">
        <fgColor rgb="FFFFEB9C"/>
      </patternFill>
    </fill>
    <fill>
      <patternFill patternType="solid">
        <fgColor theme="0" tint="-4.9989318521683403E-2"/>
        <bgColor indexed="64"/>
      </patternFill>
    </fill>
  </fills>
  <borders count="70">
    <border>
      <left/>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double">
        <color indexed="23"/>
      </left>
      <right style="thin">
        <color indexed="23"/>
      </right>
      <top style="double">
        <color indexed="23"/>
      </top>
      <bottom style="thin">
        <color indexed="23"/>
      </bottom>
      <diagonal/>
    </border>
    <border>
      <left style="thin">
        <color indexed="23"/>
      </left>
      <right style="thin">
        <color indexed="23"/>
      </right>
      <top style="double">
        <color indexed="23"/>
      </top>
      <bottom style="thin">
        <color indexed="23"/>
      </bottom>
      <diagonal/>
    </border>
    <border>
      <left style="thin">
        <color indexed="23"/>
      </left>
      <right style="double">
        <color indexed="23"/>
      </right>
      <top style="double">
        <color indexed="23"/>
      </top>
      <bottom style="thin">
        <color indexed="23"/>
      </bottom>
      <diagonal/>
    </border>
    <border>
      <left style="double">
        <color indexed="23"/>
      </left>
      <right style="thin">
        <color indexed="23"/>
      </right>
      <top style="thin">
        <color indexed="23"/>
      </top>
      <bottom style="double">
        <color indexed="23"/>
      </bottom>
      <diagonal/>
    </border>
    <border>
      <left style="thin">
        <color indexed="23"/>
      </left>
      <right style="thin">
        <color indexed="23"/>
      </right>
      <top style="thin">
        <color indexed="23"/>
      </top>
      <bottom style="double">
        <color indexed="23"/>
      </bottom>
      <diagonal/>
    </border>
    <border>
      <left style="thin">
        <color indexed="23"/>
      </left>
      <right style="double">
        <color indexed="23"/>
      </right>
      <top style="thin">
        <color indexed="23"/>
      </top>
      <bottom style="double">
        <color indexed="23"/>
      </bottom>
      <diagonal/>
    </border>
    <border>
      <left style="thin">
        <color indexed="23"/>
      </left>
      <right style="thin">
        <color indexed="23"/>
      </right>
      <top/>
      <bottom style="thin">
        <color indexed="23"/>
      </bottom>
      <diagonal/>
    </border>
    <border>
      <left style="thin">
        <color indexed="23"/>
      </left>
      <right style="double">
        <color indexed="23"/>
      </right>
      <top/>
      <bottom style="thin">
        <color indexed="23"/>
      </bottom>
      <diagonal/>
    </border>
    <border>
      <left style="thin">
        <color indexed="23"/>
      </left>
      <right style="double">
        <color indexed="23"/>
      </right>
      <top style="thin">
        <color indexed="23"/>
      </top>
      <bottom style="thin">
        <color indexed="2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double">
        <color indexed="23"/>
      </left>
      <right style="thin">
        <color indexed="23"/>
      </right>
      <top/>
      <bottom style="thin">
        <color indexed="23"/>
      </bottom>
      <diagonal/>
    </border>
    <border>
      <left style="double">
        <color indexed="23"/>
      </left>
      <right style="thin">
        <color indexed="23"/>
      </right>
      <top style="thin">
        <color indexed="23"/>
      </top>
      <bottom style="thin">
        <color indexed="23"/>
      </bottom>
      <diagonal/>
    </border>
    <border>
      <left style="thin">
        <color indexed="23"/>
      </left>
      <right style="thin">
        <color indexed="23"/>
      </right>
      <top style="double">
        <color indexed="23"/>
      </top>
      <bottom/>
      <diagonal/>
    </border>
    <border>
      <left style="thin">
        <color indexed="23"/>
      </left>
      <right style="thin">
        <color indexed="23"/>
      </right>
      <top/>
      <bottom/>
      <diagonal/>
    </border>
    <border>
      <left style="thin">
        <color indexed="23"/>
      </left>
      <right style="thin">
        <color indexed="23"/>
      </right>
      <top style="thin">
        <color indexed="23"/>
      </top>
      <bottom/>
      <diagonal/>
    </border>
    <border>
      <left style="thin">
        <color indexed="23"/>
      </left>
      <right style="thin">
        <color indexed="23"/>
      </right>
      <top/>
      <bottom style="double">
        <color indexed="23"/>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style="thin">
        <color indexed="64"/>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style="medium">
        <color indexed="64"/>
      </right>
      <top style="thick">
        <color indexed="64"/>
      </top>
      <bottom style="thin">
        <color indexed="64"/>
      </bottom>
      <diagonal/>
    </border>
    <border>
      <left style="thin">
        <color indexed="64"/>
      </left>
      <right style="thin">
        <color indexed="64"/>
      </right>
      <top/>
      <bottom style="thick">
        <color indexed="64"/>
      </bottom>
      <diagonal/>
    </border>
    <border>
      <left style="thin">
        <color indexed="64"/>
      </left>
      <right style="thin">
        <color indexed="64"/>
      </right>
      <top style="thin">
        <color indexed="64"/>
      </top>
      <bottom style="thick">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thin">
        <color indexed="64"/>
      </right>
      <top/>
      <bottom/>
      <diagonal/>
    </border>
    <border>
      <left style="thin">
        <color indexed="64"/>
      </left>
      <right style="medium">
        <color indexed="64"/>
      </right>
      <top style="thick">
        <color indexed="64"/>
      </top>
      <bottom/>
      <diagonal/>
    </border>
    <border>
      <left style="thin">
        <color indexed="64"/>
      </left>
      <right style="medium">
        <color indexed="64"/>
      </right>
      <top/>
      <bottom style="thick">
        <color indexed="64"/>
      </bottom>
      <diagonal/>
    </border>
  </borders>
  <cellStyleXfs count="6">
    <xf numFmtId="0" fontId="0" fillId="0" borderId="0"/>
    <xf numFmtId="0" fontId="11" fillId="0" borderId="0"/>
    <xf numFmtId="0" fontId="33" fillId="14" borderId="0" applyNumberFormat="0" applyBorder="0" applyAlignment="0" applyProtection="0"/>
    <xf numFmtId="0" fontId="1" fillId="0" borderId="0"/>
    <xf numFmtId="0" fontId="59" fillId="0" borderId="0" applyNumberFormat="0" applyFill="0" applyBorder="0" applyAlignment="0" applyProtection="0"/>
    <xf numFmtId="0" fontId="14" fillId="0" borderId="0"/>
  </cellStyleXfs>
  <cellXfs count="412">
    <xf numFmtId="0" fontId="0" fillId="0" borderId="0" xfId="0"/>
    <xf numFmtId="0" fontId="3" fillId="0" borderId="0" xfId="0" applyFont="1"/>
    <xf numFmtId="0" fontId="3" fillId="0" borderId="0" xfId="0" applyFont="1" applyAlignment="1">
      <alignment vertical="center"/>
    </xf>
    <xf numFmtId="0" fontId="4" fillId="0" borderId="0" xfId="0" applyFont="1" applyAlignment="1">
      <alignment horizontal="center"/>
    </xf>
    <xf numFmtId="0" fontId="1" fillId="0" borderId="2" xfId="0" applyFont="1" applyFill="1" applyBorder="1" applyAlignment="1">
      <alignment horizontal="center" vertical="center" wrapText="1"/>
    </xf>
    <xf numFmtId="0" fontId="0" fillId="0" borderId="0" xfId="0" applyFill="1"/>
    <xf numFmtId="0" fontId="1" fillId="0" borderId="2" xfId="0" applyNumberFormat="1" applyFont="1" applyFill="1" applyBorder="1" applyAlignment="1">
      <alignment vertical="center" wrapText="1"/>
    </xf>
    <xf numFmtId="0" fontId="1" fillId="0" borderId="3" xfId="0" applyNumberFormat="1" applyFont="1" applyFill="1" applyBorder="1" applyAlignment="1">
      <alignment vertical="center" wrapText="1"/>
    </xf>
    <xf numFmtId="0" fontId="1" fillId="0" borderId="3" xfId="0" applyFont="1" applyFill="1" applyBorder="1" applyAlignment="1">
      <alignment horizontal="center" vertical="center" wrapText="1"/>
    </xf>
    <xf numFmtId="0" fontId="0" fillId="0" borderId="4" xfId="0" applyBorder="1"/>
    <xf numFmtId="0" fontId="0" fillId="0" borderId="2" xfId="0" applyBorder="1"/>
    <xf numFmtId="0" fontId="0" fillId="0" borderId="4" xfId="0" applyBorder="1" applyAlignment="1"/>
    <xf numFmtId="0" fontId="0" fillId="0" borderId="2" xfId="0" applyBorder="1" applyAlignment="1"/>
    <xf numFmtId="0" fontId="0" fillId="0" borderId="4" xfId="0" applyBorder="1" applyAlignment="1">
      <alignment vertical="center"/>
    </xf>
    <xf numFmtId="0" fontId="0" fillId="0" borderId="2" xfId="0" applyBorder="1" applyAlignment="1">
      <alignment vertical="center"/>
    </xf>
    <xf numFmtId="0" fontId="4" fillId="3" borderId="2" xfId="0" applyFont="1" applyFill="1" applyBorder="1" applyAlignment="1">
      <alignment horizontal="center" vertical="center"/>
    </xf>
    <xf numFmtId="0" fontId="4" fillId="3" borderId="2" xfId="0" applyFont="1" applyFill="1" applyBorder="1" applyAlignment="1">
      <alignment horizontal="center" vertical="center" wrapText="1"/>
    </xf>
    <xf numFmtId="0" fontId="4" fillId="3" borderId="5" xfId="0" applyFont="1" applyFill="1" applyBorder="1" applyAlignment="1">
      <alignment horizontal="center" vertical="center"/>
    </xf>
    <xf numFmtId="0" fontId="6" fillId="3" borderId="6" xfId="0" applyFont="1" applyFill="1" applyBorder="1" applyAlignment="1">
      <alignment horizontal="center" vertical="center" wrapText="1"/>
    </xf>
    <xf numFmtId="0" fontId="10" fillId="3" borderId="5" xfId="0" applyFont="1" applyFill="1" applyBorder="1" applyAlignment="1">
      <alignment horizontal="center" vertical="center"/>
    </xf>
    <xf numFmtId="0" fontId="10" fillId="3" borderId="5" xfId="0" applyFont="1" applyFill="1" applyBorder="1" applyAlignment="1">
      <alignment horizontal="center" vertical="center" wrapText="1"/>
    </xf>
    <xf numFmtId="3" fontId="0" fillId="0" borderId="2" xfId="0" applyNumberFormat="1" applyBorder="1" applyAlignment="1">
      <alignment vertical="center"/>
    </xf>
    <xf numFmtId="3" fontId="0" fillId="0" borderId="3" xfId="0" applyNumberFormat="1" applyBorder="1" applyAlignment="1">
      <alignment vertical="center"/>
    </xf>
    <xf numFmtId="0" fontId="5" fillId="3" borderId="7" xfId="0" applyFont="1" applyFill="1" applyBorder="1" applyAlignment="1">
      <alignment vertical="center"/>
    </xf>
    <xf numFmtId="0" fontId="11" fillId="0" borderId="0" xfId="1"/>
    <xf numFmtId="0" fontId="11" fillId="0" borderId="14" xfId="1" applyBorder="1" applyAlignment="1">
      <alignment vertical="center"/>
    </xf>
    <xf numFmtId="0" fontId="11" fillId="0" borderId="15" xfId="1" applyBorder="1" applyAlignment="1">
      <alignment vertical="center"/>
    </xf>
    <xf numFmtId="0" fontId="11" fillId="0" borderId="1" xfId="1" applyBorder="1" applyAlignment="1">
      <alignment vertical="center"/>
    </xf>
    <xf numFmtId="0" fontId="11" fillId="0" borderId="16" xfId="1" applyBorder="1" applyAlignment="1">
      <alignment vertical="center"/>
    </xf>
    <xf numFmtId="0" fontId="11" fillId="0" borderId="12" xfId="1" applyBorder="1" applyAlignment="1">
      <alignment vertical="center"/>
    </xf>
    <xf numFmtId="0" fontId="11" fillId="0" borderId="13" xfId="1" applyBorder="1" applyAlignment="1">
      <alignment vertical="center"/>
    </xf>
    <xf numFmtId="0" fontId="11" fillId="0" borderId="0" xfId="1" applyAlignment="1">
      <alignment horizontal="left" indent="1"/>
    </xf>
    <xf numFmtId="0" fontId="15" fillId="3" borderId="7" xfId="0" applyFont="1" applyFill="1" applyBorder="1" applyAlignment="1">
      <alignment vertical="center"/>
    </xf>
    <xf numFmtId="0" fontId="16" fillId="3" borderId="2" xfId="0" applyFont="1" applyFill="1" applyBorder="1" applyAlignment="1">
      <alignment horizontal="center" vertical="center"/>
    </xf>
    <xf numFmtId="0" fontId="16" fillId="3" borderId="2" xfId="0" applyFont="1" applyFill="1" applyBorder="1" applyAlignment="1">
      <alignment horizontal="center" vertical="center" wrapText="1"/>
    </xf>
    <xf numFmtId="0" fontId="16" fillId="3" borderId="5" xfId="0" applyFont="1" applyFill="1" applyBorder="1" applyAlignment="1">
      <alignment horizontal="center" vertical="center" wrapText="1"/>
    </xf>
    <xf numFmtId="0" fontId="15" fillId="0" borderId="0" xfId="0" applyFont="1" applyAlignment="1">
      <alignment vertical="center"/>
    </xf>
    <xf numFmtId="0" fontId="12" fillId="5" borderId="7" xfId="0" applyFont="1" applyFill="1" applyBorder="1" applyAlignment="1">
      <alignment horizontal="center" vertical="center"/>
    </xf>
    <xf numFmtId="0" fontId="23" fillId="2" borderId="9" xfId="1" applyNumberFormat="1" applyFont="1" applyFill="1" applyBorder="1" applyAlignment="1">
      <alignment horizontal="center" vertical="center" wrapText="1"/>
    </xf>
    <xf numFmtId="0" fontId="0" fillId="6" borderId="17" xfId="0" applyFill="1" applyBorder="1" applyAlignment="1">
      <alignment vertical="center"/>
    </xf>
    <xf numFmtId="0" fontId="0" fillId="6" borderId="18" xfId="0" applyFill="1" applyBorder="1" applyAlignment="1">
      <alignment vertical="center"/>
    </xf>
    <xf numFmtId="0" fontId="5" fillId="0" borderId="17" xfId="0" applyFont="1" applyFill="1" applyBorder="1" applyAlignment="1">
      <alignment vertical="center"/>
    </xf>
    <xf numFmtId="0" fontId="5" fillId="0" borderId="18" xfId="0" applyFont="1" applyFill="1" applyBorder="1" applyAlignment="1">
      <alignment vertical="center"/>
    </xf>
    <xf numFmtId="0" fontId="13" fillId="0" borderId="0" xfId="0" applyFont="1"/>
    <xf numFmtId="0" fontId="25" fillId="0" borderId="0" xfId="0" applyFont="1" applyAlignment="1">
      <alignment vertical="center"/>
    </xf>
    <xf numFmtId="0" fontId="25" fillId="0" borderId="0" xfId="0" applyFont="1" applyAlignment="1">
      <alignment horizontal="justify" vertical="center"/>
    </xf>
    <xf numFmtId="0" fontId="25" fillId="0" borderId="0" xfId="0" applyFont="1" applyAlignment="1">
      <alignment wrapText="1"/>
    </xf>
    <xf numFmtId="0" fontId="0" fillId="0" borderId="0" xfId="0" applyAlignment="1">
      <alignment wrapText="1"/>
    </xf>
    <xf numFmtId="0" fontId="31" fillId="0" borderId="0" xfId="0" applyFont="1"/>
    <xf numFmtId="0" fontId="32" fillId="0" borderId="0" xfId="0" applyFont="1" applyAlignment="1">
      <alignment vertical="center" wrapText="1"/>
    </xf>
    <xf numFmtId="0" fontId="32" fillId="0" borderId="0" xfId="0" applyFont="1" applyAlignment="1">
      <alignment wrapText="1"/>
    </xf>
    <xf numFmtId="0" fontId="1" fillId="0" borderId="0" xfId="0" applyFont="1" applyAlignment="1">
      <alignment horizontal="justify" vertical="center"/>
    </xf>
    <xf numFmtId="0" fontId="1" fillId="0" borderId="0" xfId="0" applyFont="1" applyAlignment="1">
      <alignment wrapText="1"/>
    </xf>
    <xf numFmtId="0" fontId="1" fillId="0" borderId="0" xfId="0" applyFont="1"/>
    <xf numFmtId="0" fontId="4" fillId="7" borderId="17" xfId="0" applyFont="1" applyFill="1" applyBorder="1" applyAlignment="1">
      <alignment vertical="center"/>
    </xf>
    <xf numFmtId="0" fontId="1" fillId="0" borderId="6" xfId="0" applyFont="1" applyFill="1" applyBorder="1" applyAlignment="1">
      <alignment vertical="top" wrapText="1"/>
    </xf>
    <xf numFmtId="0" fontId="1" fillId="0" borderId="19" xfId="0" applyFont="1" applyFill="1" applyBorder="1" applyAlignment="1">
      <alignment vertical="top" wrapText="1"/>
    </xf>
    <xf numFmtId="0" fontId="1" fillId="0" borderId="19" xfId="0" applyFont="1" applyBorder="1" applyAlignment="1">
      <alignment vertical="top"/>
    </xf>
    <xf numFmtId="0" fontId="1" fillId="0" borderId="3" xfId="0" applyFont="1" applyBorder="1" applyAlignment="1">
      <alignment vertical="top"/>
    </xf>
    <xf numFmtId="0" fontId="4" fillId="0" borderId="0" xfId="0" applyFont="1"/>
    <xf numFmtId="0" fontId="3" fillId="0" borderId="0" xfId="0" applyFont="1" applyFill="1"/>
    <xf numFmtId="0" fontId="4" fillId="3" borderId="5" xfId="0" applyFont="1" applyFill="1" applyBorder="1" applyAlignment="1">
      <alignment horizontal="center" vertical="center" wrapText="1"/>
    </xf>
    <xf numFmtId="0" fontId="5" fillId="0" borderId="0" xfId="1" applyFont="1" applyAlignment="1"/>
    <xf numFmtId="0" fontId="7" fillId="2" borderId="8" xfId="1" applyNumberFormat="1" applyFont="1" applyFill="1" applyBorder="1" applyAlignment="1">
      <alignment horizontal="center" vertical="center"/>
    </xf>
    <xf numFmtId="0" fontId="7" fillId="2" borderId="9" xfId="1" applyNumberFormat="1" applyFont="1" applyFill="1" applyBorder="1" applyAlignment="1">
      <alignment horizontal="center" vertical="center" wrapText="1"/>
    </xf>
    <xf numFmtId="0" fontId="7" fillId="2" borderId="10" xfId="1" applyNumberFormat="1" applyFont="1" applyFill="1" applyBorder="1" applyAlignment="1">
      <alignment horizontal="center" vertical="center" wrapText="1"/>
    </xf>
    <xf numFmtId="0" fontId="2" fillId="2" borderId="11" xfId="1" applyNumberFormat="1" applyFont="1" applyFill="1" applyBorder="1" applyAlignment="1">
      <alignment horizontal="center" vertical="center"/>
    </xf>
    <xf numFmtId="0" fontId="2" fillId="2" borderId="12" xfId="1" applyNumberFormat="1" applyFont="1" applyFill="1" applyBorder="1" applyAlignment="1">
      <alignment horizontal="center" vertical="center" wrapText="1"/>
    </xf>
    <xf numFmtId="0" fontId="2" fillId="2" borderId="12" xfId="1" applyNumberFormat="1" applyFont="1" applyFill="1" applyBorder="1" applyAlignment="1">
      <alignment horizontal="center" vertical="center"/>
    </xf>
    <xf numFmtId="0" fontId="2" fillId="2" borderId="13" xfId="1" applyNumberFormat="1" applyFont="1" applyFill="1" applyBorder="1" applyAlignment="1">
      <alignment horizontal="center" vertical="center" wrapText="1"/>
    </xf>
    <xf numFmtId="0" fontId="3" fillId="0" borderId="0" xfId="0" applyFont="1" applyAlignment="1">
      <alignment horizontal="center" vertical="center" wrapText="1"/>
    </xf>
    <xf numFmtId="0" fontId="39" fillId="0" borderId="0" xfId="0" applyFont="1" applyAlignment="1">
      <alignment vertical="center"/>
    </xf>
    <xf numFmtId="0" fontId="41" fillId="0" borderId="0" xfId="3" applyFont="1" applyAlignment="1">
      <alignment wrapText="1"/>
    </xf>
    <xf numFmtId="0" fontId="43" fillId="12" borderId="40" xfId="3" applyFont="1" applyFill="1" applyBorder="1" applyAlignment="1">
      <alignment vertical="center" wrapText="1"/>
    </xf>
    <xf numFmtId="0" fontId="43" fillId="12" borderId="48" xfId="3" applyFont="1" applyFill="1" applyBorder="1" applyAlignment="1">
      <alignment horizontal="justify" vertical="center" wrapText="1"/>
    </xf>
    <xf numFmtId="0" fontId="41" fillId="0" borderId="49" xfId="3" applyFont="1" applyBorder="1" applyAlignment="1">
      <alignment vertical="center" wrapText="1"/>
    </xf>
    <xf numFmtId="0" fontId="41" fillId="0" borderId="48" xfId="3" applyFont="1" applyBorder="1" applyAlignment="1">
      <alignment vertical="center" wrapText="1"/>
    </xf>
    <xf numFmtId="0" fontId="41" fillId="0" borderId="50" xfId="3" applyFont="1" applyBorder="1" applyAlignment="1">
      <alignment wrapText="1"/>
    </xf>
    <xf numFmtId="0" fontId="41" fillId="0" borderId="40" xfId="3" applyFont="1" applyBorder="1" applyAlignment="1">
      <alignment horizontal="justify" vertical="center" wrapText="1"/>
    </xf>
    <xf numFmtId="0" fontId="5" fillId="0" borderId="40" xfId="3" applyFont="1" applyBorder="1" applyAlignment="1">
      <alignment horizontal="justify" vertical="top" wrapText="1"/>
    </xf>
    <xf numFmtId="49" fontId="41" fillId="0" borderId="40" xfId="3" applyNumberFormat="1" applyFont="1" applyBorder="1" applyAlignment="1">
      <alignment horizontal="justify" vertical="center" wrapText="1"/>
    </xf>
    <xf numFmtId="0" fontId="40" fillId="0" borderId="40" xfId="3" applyFont="1" applyBorder="1" applyAlignment="1">
      <alignment horizontal="justify" vertical="top" wrapText="1"/>
    </xf>
    <xf numFmtId="0" fontId="12" fillId="5" borderId="17" xfId="0" applyFont="1" applyFill="1" applyBorder="1" applyAlignment="1">
      <alignment horizontal="center" vertical="center"/>
    </xf>
    <xf numFmtId="0" fontId="5" fillId="4" borderId="7" xfId="0" applyFont="1" applyFill="1" applyBorder="1" applyAlignment="1">
      <alignment vertical="center"/>
    </xf>
    <xf numFmtId="0" fontId="0" fillId="4" borderId="17" xfId="0" applyFill="1" applyBorder="1" applyAlignment="1">
      <alignment vertical="center"/>
    </xf>
    <xf numFmtId="0" fontId="1" fillId="0" borderId="3" xfId="0" applyNumberFormat="1" applyFont="1" applyFill="1" applyBorder="1" applyAlignment="1">
      <alignment horizontal="center" vertical="center" wrapText="1"/>
    </xf>
    <xf numFmtId="0" fontId="1" fillId="0" borderId="2" xfId="0" applyNumberFormat="1" applyFont="1" applyFill="1" applyBorder="1" applyAlignment="1">
      <alignment horizontal="center" vertical="center" wrapText="1"/>
    </xf>
    <xf numFmtId="0" fontId="3" fillId="0" borderId="0" xfId="0" applyFont="1" applyAlignment="1">
      <alignment horizontal="left" wrapText="1"/>
    </xf>
    <xf numFmtId="0" fontId="41" fillId="0" borderId="48" xfId="3" applyFont="1" applyBorder="1" applyAlignment="1">
      <alignment horizontal="left" vertical="center" wrapText="1"/>
    </xf>
    <xf numFmtId="0" fontId="11" fillId="0" borderId="14" xfId="1" applyBorder="1" applyAlignment="1">
      <alignment horizontal="left" vertical="center"/>
    </xf>
    <xf numFmtId="0" fontId="11" fillId="0" borderId="1" xfId="1" applyBorder="1" applyAlignment="1">
      <alignment horizontal="left" vertical="center"/>
    </xf>
    <xf numFmtId="0" fontId="11" fillId="0" borderId="12" xfId="1" applyBorder="1" applyAlignment="1">
      <alignment horizontal="left" vertical="center"/>
    </xf>
    <xf numFmtId="0" fontId="12" fillId="4" borderId="40" xfId="3" applyFont="1" applyFill="1" applyBorder="1" applyAlignment="1">
      <alignment vertical="center" wrapText="1"/>
    </xf>
    <xf numFmtId="0" fontId="12" fillId="15" borderId="40" xfId="3" applyFont="1" applyFill="1" applyBorder="1" applyAlignment="1">
      <alignment vertical="center" wrapText="1"/>
    </xf>
    <xf numFmtId="0" fontId="41" fillId="0" borderId="49" xfId="3" applyFont="1" applyBorder="1" applyAlignment="1">
      <alignment horizontal="left" vertical="center" wrapText="1"/>
    </xf>
    <xf numFmtId="0" fontId="12" fillId="0" borderId="0" xfId="0" applyFont="1" applyAlignment="1">
      <alignment horizontal="center" vertical="center" wrapText="1"/>
    </xf>
    <xf numFmtId="0" fontId="46" fillId="6" borderId="47" xfId="0" applyFont="1" applyFill="1" applyBorder="1" applyAlignment="1">
      <alignment horizontal="center" vertical="center" wrapText="1"/>
    </xf>
    <xf numFmtId="0" fontId="46" fillId="6" borderId="19" xfId="0" applyFont="1" applyFill="1" applyBorder="1" applyAlignment="1">
      <alignment horizontal="center" vertical="center" wrapText="1"/>
    </xf>
    <xf numFmtId="0" fontId="46" fillId="6" borderId="19" xfId="0" applyFont="1" applyFill="1" applyBorder="1" applyAlignment="1">
      <alignment horizontal="center" vertical="center" textRotation="90" wrapText="1"/>
    </xf>
    <xf numFmtId="0" fontId="46" fillId="7" borderId="51" xfId="0" applyFont="1" applyFill="1" applyBorder="1" applyAlignment="1">
      <alignment horizontal="center" vertical="center" textRotation="90" wrapText="1"/>
    </xf>
    <xf numFmtId="0" fontId="48" fillId="14" borderId="23" xfId="2" applyFont="1" applyBorder="1" applyAlignment="1">
      <alignment horizontal="center" vertical="center" wrapText="1"/>
    </xf>
    <xf numFmtId="0" fontId="48" fillId="14" borderId="6" xfId="2" applyFont="1" applyBorder="1" applyAlignment="1">
      <alignment horizontal="center" vertical="center" wrapText="1"/>
    </xf>
    <xf numFmtId="4" fontId="46" fillId="6" borderId="19" xfId="0" applyNumberFormat="1" applyFont="1" applyFill="1" applyBorder="1" applyAlignment="1">
      <alignment horizontal="center" wrapText="1"/>
    </xf>
    <xf numFmtId="4" fontId="3" fillId="0" borderId="0" xfId="0" applyNumberFormat="1" applyFont="1" applyAlignment="1">
      <alignment horizontal="center" wrapText="1"/>
    </xf>
    <xf numFmtId="0" fontId="46" fillId="6" borderId="19" xfId="0" applyFont="1" applyFill="1" applyBorder="1" applyAlignment="1">
      <alignment horizontal="center" wrapText="1"/>
    </xf>
    <xf numFmtId="0" fontId="3" fillId="0" borderId="0" xfId="0" applyFont="1" applyAlignment="1">
      <alignment horizontal="center" wrapText="1"/>
    </xf>
    <xf numFmtId="0" fontId="46" fillId="6" borderId="19" xfId="0" applyFont="1" applyFill="1" applyBorder="1" applyAlignment="1">
      <alignment horizontal="center" textRotation="90" wrapText="1"/>
    </xf>
    <xf numFmtId="0" fontId="46" fillId="12" borderId="19" xfId="0" applyFont="1" applyFill="1" applyBorder="1" applyAlignment="1">
      <alignment horizontal="center" textRotation="90" wrapText="1"/>
    </xf>
    <xf numFmtId="0" fontId="49" fillId="0" borderId="52" xfId="0" applyFont="1" applyBorder="1" applyAlignment="1">
      <alignment horizontal="center" vertical="center" wrapText="1"/>
    </xf>
    <xf numFmtId="0" fontId="49" fillId="0" borderId="52" xfId="0" applyFont="1" applyFill="1" applyBorder="1" applyAlignment="1">
      <alignment horizontal="center" vertical="center" wrapText="1"/>
    </xf>
    <xf numFmtId="1" fontId="49" fillId="0" borderId="52" xfId="0" applyNumberFormat="1" applyFont="1" applyFill="1" applyBorder="1" applyAlignment="1">
      <alignment horizontal="center" vertical="center" wrapText="1"/>
    </xf>
    <xf numFmtId="4" fontId="50" fillId="0" borderId="2" xfId="0" applyNumberFormat="1" applyFont="1" applyFill="1" applyBorder="1" applyAlignment="1">
      <alignment horizontal="center" vertical="center" wrapText="1"/>
    </xf>
    <xf numFmtId="0" fontId="50" fillId="0" borderId="2" xfId="0" applyFont="1" applyFill="1" applyBorder="1" applyAlignment="1">
      <alignment horizontal="center" vertical="top" wrapText="1"/>
    </xf>
    <xf numFmtId="0" fontId="53" fillId="0" borderId="2" xfId="0" applyFont="1" applyFill="1" applyBorder="1" applyAlignment="1">
      <alignment vertical="center" wrapText="1"/>
    </xf>
    <xf numFmtId="0" fontId="53" fillId="0" borderId="52" xfId="0" applyFont="1" applyFill="1" applyBorder="1" applyAlignment="1">
      <alignment horizontal="center" vertical="center" wrapText="1"/>
    </xf>
    <xf numFmtId="17" fontId="53" fillId="0" borderId="2" xfId="0" applyNumberFormat="1" applyFont="1" applyFill="1" applyBorder="1" applyAlignment="1">
      <alignment horizontal="left" vertical="center" wrapText="1"/>
    </xf>
    <xf numFmtId="17" fontId="53" fillId="0" borderId="2" xfId="0" applyNumberFormat="1" applyFont="1" applyFill="1" applyBorder="1" applyAlignment="1">
      <alignment horizontal="center" vertical="center" wrapText="1"/>
    </xf>
    <xf numFmtId="49" fontId="53" fillId="0" borderId="2" xfId="0" applyNumberFormat="1" applyFont="1" applyFill="1" applyBorder="1" applyAlignment="1">
      <alignment horizontal="center" vertical="center" wrapText="1"/>
    </xf>
    <xf numFmtId="0" fontId="53" fillId="0" borderId="18" xfId="0" applyFont="1" applyFill="1" applyBorder="1" applyAlignment="1">
      <alignment horizontal="center" vertical="center" wrapText="1"/>
    </xf>
    <xf numFmtId="3" fontId="53" fillId="0" borderId="2" xfId="0" applyNumberFormat="1" applyFont="1" applyFill="1" applyBorder="1" applyAlignment="1">
      <alignment horizontal="center" vertical="center" wrapText="1"/>
    </xf>
    <xf numFmtId="0" fontId="50" fillId="0" borderId="6" xfId="0" applyFont="1" applyFill="1" applyBorder="1" applyAlignment="1">
      <alignment horizontal="center" vertical="center" wrapText="1"/>
    </xf>
    <xf numFmtId="0" fontId="49" fillId="0" borderId="53" xfId="0" applyFont="1" applyFill="1" applyBorder="1" applyAlignment="1">
      <alignment horizontal="center" vertical="center" wrapText="1"/>
    </xf>
    <xf numFmtId="0" fontId="49" fillId="0" borderId="58" xfId="0" applyFont="1" applyBorder="1" applyAlignment="1">
      <alignment horizontal="center" vertical="center" wrapText="1"/>
    </xf>
    <xf numFmtId="0" fontId="50" fillId="0" borderId="6" xfId="0" applyFont="1" applyBorder="1" applyAlignment="1">
      <alignment horizontal="center" vertical="center" wrapText="1"/>
    </xf>
    <xf numFmtId="0" fontId="49" fillId="0" borderId="53" xfId="0" applyFont="1" applyBorder="1" applyAlignment="1">
      <alignment horizontal="center" vertical="center" wrapText="1"/>
    </xf>
    <xf numFmtId="0" fontId="49" fillId="0" borderId="58" xfId="0" applyFont="1" applyFill="1" applyBorder="1" applyAlignment="1">
      <alignment horizontal="center" vertical="center" wrapText="1"/>
    </xf>
    <xf numFmtId="0" fontId="50" fillId="0" borderId="56" xfId="0" applyFont="1" applyBorder="1" applyAlignment="1">
      <alignment horizontal="center" vertical="center" wrapText="1"/>
    </xf>
    <xf numFmtId="0" fontId="50" fillId="0" borderId="56" xfId="0" applyFont="1" applyBorder="1" applyAlignment="1">
      <alignment vertical="center" wrapText="1"/>
    </xf>
    <xf numFmtId="4" fontId="50" fillId="0" borderId="56" xfId="0" applyNumberFormat="1" applyFont="1" applyBorder="1" applyAlignment="1">
      <alignment horizontal="center" vertical="center" wrapText="1"/>
    </xf>
    <xf numFmtId="0" fontId="50" fillId="0" borderId="57" xfId="0" applyFont="1" applyBorder="1" applyAlignment="1">
      <alignment horizontal="center" vertical="center" wrapText="1"/>
    </xf>
    <xf numFmtId="0" fontId="50" fillId="4" borderId="56" xfId="0" applyFont="1" applyFill="1" applyBorder="1" applyAlignment="1">
      <alignment horizontal="center" vertical="center" wrapText="1"/>
    </xf>
    <xf numFmtId="0" fontId="50" fillId="0" borderId="2" xfId="0" applyFont="1" applyFill="1" applyBorder="1" applyAlignment="1">
      <alignment vertical="center" wrapText="1"/>
    </xf>
    <xf numFmtId="0" fontId="50" fillId="0" borderId="6" xfId="0" applyFont="1" applyBorder="1" applyAlignment="1">
      <alignment horizontal="left" vertical="center" wrapText="1"/>
    </xf>
    <xf numFmtId="0" fontId="50" fillId="0" borderId="6" xfId="0" applyFont="1" applyFill="1" applyBorder="1" applyAlignment="1">
      <alignment horizontal="left" vertical="center" wrapText="1"/>
    </xf>
    <xf numFmtId="0" fontId="52" fillId="4" borderId="56" xfId="0" applyFont="1" applyFill="1" applyBorder="1" applyAlignment="1">
      <alignment horizontal="center" vertical="center" wrapText="1"/>
    </xf>
    <xf numFmtId="0" fontId="51" fillId="0" borderId="58" xfId="0" applyFont="1" applyBorder="1" applyAlignment="1">
      <alignment horizontal="center" vertical="center" wrapText="1"/>
    </xf>
    <xf numFmtId="0" fontId="50" fillId="0" borderId="23" xfId="0" applyFont="1" applyBorder="1" applyAlignment="1">
      <alignment horizontal="center" vertical="center" wrapText="1"/>
    </xf>
    <xf numFmtId="0" fontId="50" fillId="0" borderId="18" xfId="0" applyFont="1" applyFill="1" applyBorder="1" applyAlignment="1">
      <alignment horizontal="center" vertical="center" wrapText="1"/>
    </xf>
    <xf numFmtId="0" fontId="50" fillId="4" borderId="56" xfId="0" applyFont="1" applyFill="1" applyBorder="1" applyAlignment="1">
      <alignment horizontal="left" vertical="center" wrapText="1"/>
    </xf>
    <xf numFmtId="0" fontId="52" fillId="4" borderId="2" xfId="0" applyFont="1" applyFill="1" applyBorder="1" applyAlignment="1">
      <alignment horizontal="center" vertical="center" wrapText="1"/>
    </xf>
    <xf numFmtId="0" fontId="51" fillId="4" borderId="52" xfId="0" applyFont="1" applyFill="1" applyBorder="1" applyAlignment="1">
      <alignment horizontal="center" vertical="center" wrapText="1"/>
    </xf>
    <xf numFmtId="0" fontId="50" fillId="0" borderId="2" xfId="0" applyFont="1" applyFill="1" applyBorder="1" applyAlignment="1">
      <alignment horizontal="left" vertical="center" wrapText="1"/>
    </xf>
    <xf numFmtId="0" fontId="53" fillId="0" borderId="2" xfId="0" applyFont="1" applyFill="1" applyBorder="1" applyAlignment="1">
      <alignment horizontal="center" vertical="center" wrapText="1"/>
    </xf>
    <xf numFmtId="0" fontId="50" fillId="0" borderId="2" xfId="0" applyFont="1" applyFill="1" applyBorder="1" applyAlignment="1">
      <alignment horizontal="center" vertical="center" wrapText="1"/>
    </xf>
    <xf numFmtId="0" fontId="53" fillId="0" borderId="2" xfId="0" applyFont="1" applyFill="1" applyBorder="1" applyAlignment="1">
      <alignment horizontal="left" vertical="center" wrapText="1"/>
    </xf>
    <xf numFmtId="4" fontId="53" fillId="0" borderId="2" xfId="0" applyNumberFormat="1" applyFont="1" applyFill="1" applyBorder="1" applyAlignment="1">
      <alignment horizontal="center" vertical="center" wrapText="1"/>
    </xf>
    <xf numFmtId="0" fontId="50" fillId="0" borderId="2" xfId="0" applyFont="1" applyBorder="1" applyAlignment="1">
      <alignment horizontal="center" vertical="center" wrapText="1"/>
    </xf>
    <xf numFmtId="0" fontId="53" fillId="4" borderId="2" xfId="0" applyFont="1" applyFill="1" applyBorder="1" applyAlignment="1">
      <alignment horizontal="center" vertical="center" wrapText="1"/>
    </xf>
    <xf numFmtId="0" fontId="50" fillId="4" borderId="2" xfId="0" applyFont="1" applyFill="1" applyBorder="1" applyAlignment="1">
      <alignment horizontal="center" vertical="center" wrapText="1"/>
    </xf>
    <xf numFmtId="4" fontId="50" fillId="0" borderId="6" xfId="0" applyNumberFormat="1" applyFont="1" applyBorder="1" applyAlignment="1">
      <alignment horizontal="center" vertical="center" wrapText="1"/>
    </xf>
    <xf numFmtId="0" fontId="50" fillId="4" borderId="6" xfId="0" applyFont="1" applyFill="1" applyBorder="1" applyAlignment="1">
      <alignment horizontal="center" vertical="center" wrapText="1"/>
    </xf>
    <xf numFmtId="0" fontId="50" fillId="0" borderId="56" xfId="0" applyFont="1" applyFill="1" applyBorder="1" applyAlignment="1">
      <alignment horizontal="center" vertical="center" wrapText="1"/>
    </xf>
    <xf numFmtId="4" fontId="50" fillId="4" borderId="56" xfId="0" applyNumberFormat="1" applyFont="1" applyFill="1" applyBorder="1" applyAlignment="1">
      <alignment horizontal="center" vertical="center" wrapText="1"/>
    </xf>
    <xf numFmtId="0" fontId="50" fillId="4" borderId="57" xfId="0" applyFont="1" applyFill="1" applyBorder="1" applyAlignment="1">
      <alignment horizontal="center" vertical="center" wrapText="1"/>
    </xf>
    <xf numFmtId="9" fontId="50" fillId="0" borderId="2" xfId="0" applyNumberFormat="1" applyFont="1" applyFill="1" applyBorder="1" applyAlignment="1">
      <alignment horizontal="center" vertical="center" wrapText="1"/>
    </xf>
    <xf numFmtId="1" fontId="50" fillId="0" borderId="2" xfId="0" applyNumberFormat="1" applyFont="1" applyFill="1" applyBorder="1" applyAlignment="1">
      <alignment horizontal="center" vertical="center" wrapText="1"/>
    </xf>
    <xf numFmtId="4" fontId="50" fillId="0" borderId="6" xfId="0" applyNumberFormat="1" applyFont="1" applyFill="1" applyBorder="1" applyAlignment="1">
      <alignment horizontal="center" vertical="center" wrapText="1"/>
    </xf>
    <xf numFmtId="0" fontId="50" fillId="0" borderId="23" xfId="0" applyFont="1" applyFill="1" applyBorder="1" applyAlignment="1">
      <alignment horizontal="center" vertical="center" wrapText="1"/>
    </xf>
    <xf numFmtId="4" fontId="50" fillId="0" borderId="2" xfId="0" applyNumberFormat="1" applyFont="1" applyFill="1" applyBorder="1" applyAlignment="1">
      <alignment horizontal="center" wrapText="1"/>
    </xf>
    <xf numFmtId="0" fontId="50" fillId="4" borderId="2" xfId="0" applyFont="1" applyFill="1" applyBorder="1" applyAlignment="1">
      <alignment vertical="top" wrapText="1"/>
    </xf>
    <xf numFmtId="0" fontId="50" fillId="4" borderId="2" xfId="0" applyFont="1" applyFill="1" applyBorder="1" applyAlignment="1">
      <alignment horizontal="left" vertical="center" wrapText="1"/>
    </xf>
    <xf numFmtId="4" fontId="50" fillId="4" borderId="2" xfId="0" applyNumberFormat="1" applyFont="1" applyFill="1" applyBorder="1" applyAlignment="1">
      <alignment wrapText="1"/>
    </xf>
    <xf numFmtId="0" fontId="50" fillId="4" borderId="2" xfId="0" applyFont="1" applyFill="1" applyBorder="1" applyAlignment="1">
      <alignment vertical="center" wrapText="1"/>
    </xf>
    <xf numFmtId="0" fontId="50" fillId="4" borderId="2" xfId="0" applyFont="1" applyFill="1" applyBorder="1" applyAlignment="1">
      <alignment horizontal="left" vertical="top" wrapText="1"/>
    </xf>
    <xf numFmtId="4" fontId="50" fillId="4" borderId="2" xfId="0" applyNumberFormat="1" applyFont="1" applyFill="1" applyBorder="1" applyAlignment="1">
      <alignment horizontal="center" vertical="center" wrapText="1"/>
    </xf>
    <xf numFmtId="0" fontId="49" fillId="4" borderId="2" xfId="0" applyFont="1" applyFill="1" applyBorder="1" applyAlignment="1">
      <alignment horizontal="center" vertical="center" wrapText="1"/>
    </xf>
    <xf numFmtId="4" fontId="49" fillId="4" borderId="2" xfId="0" applyNumberFormat="1" applyFont="1" applyFill="1" applyBorder="1" applyAlignment="1">
      <alignment horizontal="center" vertical="center" wrapText="1"/>
    </xf>
    <xf numFmtId="0" fontId="49" fillId="4" borderId="52" xfId="0" applyFont="1" applyFill="1" applyBorder="1" applyAlignment="1">
      <alignment horizontal="center" vertical="center" wrapText="1"/>
    </xf>
    <xf numFmtId="0" fontId="50" fillId="4" borderId="2" xfId="0" quotePrefix="1" applyFont="1" applyFill="1" applyBorder="1" applyAlignment="1">
      <alignment horizontal="center" vertical="center" wrapText="1"/>
    </xf>
    <xf numFmtId="4" fontId="51" fillId="4" borderId="2" xfId="0" applyNumberFormat="1" applyFont="1" applyFill="1" applyBorder="1" applyAlignment="1">
      <alignment horizontal="center" vertical="center" wrapText="1"/>
    </xf>
    <xf numFmtId="0" fontId="50" fillId="4" borderId="0" xfId="0" applyFont="1" applyFill="1" applyAlignment="1">
      <alignment horizontal="justify" vertical="center"/>
    </xf>
    <xf numFmtId="0" fontId="50" fillId="0" borderId="2" xfId="0" applyFont="1" applyFill="1" applyBorder="1" applyAlignment="1">
      <alignment horizontal="center" vertical="center" wrapText="1"/>
    </xf>
    <xf numFmtId="0" fontId="50" fillId="0" borderId="2" xfId="0" applyFont="1" applyFill="1" applyBorder="1" applyAlignment="1">
      <alignment horizontal="left" vertical="center" wrapText="1"/>
    </xf>
    <xf numFmtId="4" fontId="56" fillId="0" borderId="2" xfId="0" applyNumberFormat="1" applyFont="1" applyFill="1" applyBorder="1" applyAlignment="1">
      <alignment horizontal="center" vertical="center" wrapText="1"/>
    </xf>
    <xf numFmtId="0" fontId="50" fillId="0" borderId="5" xfId="0" applyFont="1" applyBorder="1" applyAlignment="1">
      <alignment horizontal="center" vertical="center" wrapText="1"/>
    </xf>
    <xf numFmtId="0" fontId="50" fillId="0" borderId="5" xfId="0" applyFont="1" applyBorder="1" applyAlignment="1">
      <alignment vertical="center" wrapText="1"/>
    </xf>
    <xf numFmtId="4" fontId="50" fillId="0" borderId="5" xfId="0" applyNumberFormat="1" applyFont="1" applyBorder="1" applyAlignment="1">
      <alignment horizontal="center" vertical="center" wrapText="1"/>
    </xf>
    <xf numFmtId="0" fontId="50" fillId="0" borderId="62" xfId="0" applyFont="1" applyBorder="1" applyAlignment="1">
      <alignment horizontal="center" vertical="center" wrapText="1"/>
    </xf>
    <xf numFmtId="0" fontId="50" fillId="0" borderId="63" xfId="0" applyFont="1" applyBorder="1" applyAlignment="1">
      <alignment horizontal="center" vertical="center" wrapText="1"/>
    </xf>
    <xf numFmtId="0" fontId="50" fillId="0" borderId="62" xfId="0" applyFont="1" applyFill="1" applyBorder="1" applyAlignment="1">
      <alignment horizontal="center" vertical="center" wrapText="1"/>
    </xf>
    <xf numFmtId="0" fontId="49" fillId="0" borderId="64" xfId="0" applyFont="1" applyFill="1" applyBorder="1" applyAlignment="1">
      <alignment horizontal="center" vertical="center" wrapText="1"/>
    </xf>
    <xf numFmtId="0" fontId="50" fillId="0" borderId="52" xfId="0" applyFont="1" applyFill="1" applyBorder="1" applyAlignment="1">
      <alignment horizontal="center" vertical="center" wrapText="1"/>
    </xf>
    <xf numFmtId="0" fontId="50" fillId="0" borderId="2" xfId="0" applyFont="1" applyFill="1" applyBorder="1" applyAlignment="1">
      <alignment horizontal="center" vertical="center" wrapText="1"/>
    </xf>
    <xf numFmtId="0" fontId="50" fillId="0" borderId="2" xfId="0" applyFont="1" applyFill="1" applyBorder="1" applyAlignment="1">
      <alignment horizontal="left" vertical="center" wrapText="1"/>
    </xf>
    <xf numFmtId="0" fontId="50" fillId="4" borderId="19" xfId="0" applyFont="1" applyFill="1" applyBorder="1" applyAlignment="1">
      <alignment horizontal="center" vertical="center" wrapText="1"/>
    </xf>
    <xf numFmtId="4" fontId="50" fillId="0" borderId="2" xfId="0" applyNumberFormat="1" applyFont="1" applyFill="1" applyBorder="1" applyAlignment="1">
      <alignment horizontal="center" vertical="center" wrapText="1"/>
    </xf>
    <xf numFmtId="0" fontId="57" fillId="4" borderId="2" xfId="0" applyFont="1" applyFill="1" applyBorder="1" applyAlignment="1">
      <alignment horizontal="center" vertical="center" wrapText="1"/>
    </xf>
    <xf numFmtId="9" fontId="57" fillId="0" borderId="2" xfId="0" applyNumberFormat="1" applyFont="1" applyFill="1" applyBorder="1" applyAlignment="1">
      <alignment horizontal="center" vertical="center" wrapText="1"/>
    </xf>
    <xf numFmtId="0" fontId="58" fillId="0" borderId="0" xfId="0" applyFont="1" applyAlignment="1">
      <alignment horizontal="left" vertical="center" indent="4"/>
    </xf>
    <xf numFmtId="0" fontId="50" fillId="0" borderId="3" xfId="0" applyFont="1" applyBorder="1" applyAlignment="1">
      <alignment horizontal="center" vertical="center" wrapText="1"/>
    </xf>
    <xf numFmtId="0" fontId="60" fillId="0" borderId="0" xfId="0" applyFont="1" applyAlignment="1">
      <alignment horizontal="center" vertical="center" wrapText="1"/>
    </xf>
    <xf numFmtId="0" fontId="61" fillId="0" borderId="0" xfId="0" applyFont="1"/>
    <xf numFmtId="0" fontId="62" fillId="0" borderId="0" xfId="4" applyFont="1"/>
    <xf numFmtId="0" fontId="50" fillId="0" borderId="2" xfId="0" applyFont="1" applyFill="1" applyBorder="1" applyAlignment="1">
      <alignment horizontal="center" vertical="center" wrapText="1"/>
    </xf>
    <xf numFmtId="0" fontId="57" fillId="0" borderId="56" xfId="0" applyFont="1" applyBorder="1" applyAlignment="1">
      <alignment horizontal="center" vertical="center" wrapText="1"/>
    </xf>
    <xf numFmtId="0" fontId="52" fillId="0" borderId="56" xfId="0" applyFont="1" applyBorder="1" applyAlignment="1">
      <alignment horizontal="center" vertical="center" wrapText="1"/>
    </xf>
    <xf numFmtId="0" fontId="50" fillId="0" borderId="55" xfId="0" applyFont="1" applyBorder="1" applyAlignment="1">
      <alignment horizontal="center" vertical="center" wrapText="1"/>
    </xf>
    <xf numFmtId="0" fontId="50" fillId="0" borderId="6" xfId="0" applyFont="1" applyFill="1" applyBorder="1" applyAlignment="1">
      <alignment horizontal="center" vertical="center" wrapText="1"/>
    </xf>
    <xf numFmtId="0" fontId="50" fillId="0" borderId="6" xfId="0" applyFont="1" applyFill="1" applyBorder="1" applyAlignment="1">
      <alignment horizontal="left" vertical="center" wrapText="1"/>
    </xf>
    <xf numFmtId="0" fontId="50" fillId="0" borderId="2" xfId="0" applyFont="1" applyBorder="1" applyAlignment="1">
      <alignment horizontal="center" vertical="center" wrapText="1"/>
    </xf>
    <xf numFmtId="0" fontId="50" fillId="0" borderId="6" xfId="0" applyFont="1" applyFill="1" applyBorder="1" applyAlignment="1">
      <alignment vertical="center" wrapText="1"/>
    </xf>
    <xf numFmtId="0" fontId="50" fillId="0" borderId="6" xfId="0" applyFont="1" applyFill="1" applyBorder="1" applyAlignment="1">
      <alignment horizontal="center" vertical="top" wrapText="1"/>
    </xf>
    <xf numFmtId="0" fontId="3" fillId="0" borderId="6" xfId="0" applyFont="1" applyBorder="1" applyAlignment="1">
      <alignment horizontal="center" vertical="center" wrapText="1"/>
    </xf>
    <xf numFmtId="4" fontId="3" fillId="0" borderId="6" xfId="0" applyNumberFormat="1" applyFont="1" applyBorder="1" applyAlignment="1">
      <alignment horizontal="center" wrapText="1"/>
    </xf>
    <xf numFmtId="0" fontId="3" fillId="0" borderId="6" xfId="0" applyFont="1" applyBorder="1" applyAlignment="1">
      <alignment horizontal="center" wrapText="1"/>
    </xf>
    <xf numFmtId="0" fontId="50" fillId="0" borderId="60" xfId="0" applyFont="1" applyBorder="1" applyAlignment="1">
      <alignment horizontal="center" vertical="center" wrapText="1"/>
    </xf>
    <xf numFmtId="0" fontId="57" fillId="0" borderId="60" xfId="0" applyFont="1" applyBorder="1" applyAlignment="1">
      <alignment horizontal="left" vertical="center" wrapText="1"/>
    </xf>
    <xf numFmtId="4" fontId="49" fillId="0" borderId="60" xfId="0" applyNumberFormat="1" applyFont="1" applyBorder="1" applyAlignment="1">
      <alignment horizontal="center" vertical="center" wrapText="1"/>
    </xf>
    <xf numFmtId="0" fontId="3" fillId="0" borderId="60" xfId="0" applyFont="1" applyBorder="1" applyAlignment="1">
      <alignment horizontal="center" vertical="center" wrapText="1"/>
    </xf>
    <xf numFmtId="0" fontId="3" fillId="0" borderId="2" xfId="0" applyFont="1" applyBorder="1" applyAlignment="1">
      <alignment horizontal="center" vertical="center" wrapText="1"/>
    </xf>
    <xf numFmtId="0" fontId="63" fillId="0" borderId="3" xfId="0" applyFont="1" applyFill="1" applyBorder="1" applyAlignment="1">
      <alignment horizontal="center" vertical="center" wrapText="1"/>
    </xf>
    <xf numFmtId="0" fontId="57" fillId="0" borderId="17" xfId="0" applyFont="1" applyBorder="1" applyAlignment="1">
      <alignment horizontal="left" vertical="center" wrapText="1"/>
    </xf>
    <xf numFmtId="0" fontId="50" fillId="0" borderId="4" xfId="0" applyFont="1" applyBorder="1" applyAlignment="1">
      <alignment horizontal="center" vertical="center" wrapText="1"/>
    </xf>
    <xf numFmtId="4" fontId="49" fillId="0" borderId="3" xfId="0" applyNumberFormat="1" applyFont="1" applyBorder="1" applyAlignment="1">
      <alignment horizontal="center" vertical="center" wrapText="1"/>
    </xf>
    <xf numFmtId="0" fontId="49" fillId="0" borderId="65" xfId="0" applyFont="1" applyBorder="1" applyAlignment="1">
      <alignment horizontal="center" vertical="center" wrapText="1"/>
    </xf>
    <xf numFmtId="0" fontId="63" fillId="0" borderId="2" xfId="0" applyFont="1" applyFill="1" applyBorder="1" applyAlignment="1">
      <alignment horizontal="center" vertical="center" wrapText="1"/>
    </xf>
    <xf numFmtId="0" fontId="63" fillId="0" borderId="24" xfId="0" applyFont="1" applyFill="1" applyBorder="1" applyAlignment="1">
      <alignment horizontal="center" vertical="center" wrapText="1"/>
    </xf>
    <xf numFmtId="0" fontId="57" fillId="0" borderId="21" xfId="0" applyFont="1" applyFill="1" applyBorder="1" applyAlignment="1">
      <alignment horizontal="left" vertical="center" wrapText="1"/>
    </xf>
    <xf numFmtId="0" fontId="50" fillId="0" borderId="24" xfId="0" applyFont="1" applyFill="1" applyBorder="1" applyAlignment="1">
      <alignment horizontal="center" vertical="center" wrapText="1"/>
    </xf>
    <xf numFmtId="0" fontId="49" fillId="0" borderId="20" xfId="0" applyFont="1" applyBorder="1" applyAlignment="1">
      <alignment horizontal="center" vertical="center" wrapText="1"/>
    </xf>
    <xf numFmtId="0" fontId="49" fillId="0" borderId="60" xfId="0" applyFont="1" applyBorder="1" applyAlignment="1">
      <alignment horizontal="center" vertical="center" wrapText="1"/>
    </xf>
    <xf numFmtId="0" fontId="49" fillId="0" borderId="66" xfId="0" applyFont="1" applyBorder="1" applyAlignment="1">
      <alignment horizontal="center" vertical="center" wrapText="1"/>
    </xf>
    <xf numFmtId="0" fontId="50" fillId="0" borderId="56" xfId="0" applyFont="1" applyBorder="1" applyAlignment="1">
      <alignment horizontal="center" vertical="center" wrapText="1"/>
    </xf>
    <xf numFmtId="0" fontId="50" fillId="0" borderId="2" xfId="0" applyFont="1" applyBorder="1" applyAlignment="1">
      <alignment horizontal="center" vertical="center" wrapText="1"/>
    </xf>
    <xf numFmtId="0" fontId="50" fillId="0" borderId="55" xfId="0" applyFont="1" applyBorder="1" applyAlignment="1">
      <alignment horizontal="center" vertical="center" wrapText="1"/>
    </xf>
    <xf numFmtId="0" fontId="50" fillId="0" borderId="19" xfId="0" applyFont="1" applyBorder="1" applyAlignment="1">
      <alignment horizontal="center" vertical="center" wrapText="1"/>
    </xf>
    <xf numFmtId="0" fontId="50" fillId="0" borderId="57" xfId="0" applyFont="1" applyFill="1" applyBorder="1" applyAlignment="1">
      <alignment horizontal="center" vertical="center" wrapText="1"/>
    </xf>
    <xf numFmtId="0" fontId="50" fillId="0" borderId="67" xfId="0" applyFont="1" applyFill="1" applyBorder="1" applyAlignment="1">
      <alignment horizontal="center" vertical="center" wrapText="1"/>
    </xf>
    <xf numFmtId="0" fontId="50" fillId="0" borderId="59" xfId="0" applyFont="1" applyBorder="1" applyAlignment="1">
      <alignment horizontal="center" vertical="center" wrapText="1"/>
    </xf>
    <xf numFmtId="0" fontId="3" fillId="0" borderId="68" xfId="0" applyFont="1" applyBorder="1" applyAlignment="1">
      <alignment horizontal="center" vertical="center" wrapText="1"/>
    </xf>
    <xf numFmtId="0" fontId="3" fillId="0" borderId="52" xfId="0" applyFont="1" applyBorder="1" applyAlignment="1">
      <alignment horizontal="center" vertical="center" wrapText="1"/>
    </xf>
    <xf numFmtId="0" fontId="50" fillId="0" borderId="69" xfId="0" applyFont="1" applyBorder="1" applyAlignment="1">
      <alignment horizontal="center" vertical="center" wrapText="1"/>
    </xf>
    <xf numFmtId="0" fontId="53" fillId="0" borderId="2" xfId="0" applyFont="1" applyFill="1" applyBorder="1" applyAlignment="1">
      <alignment horizontal="center" vertical="center" wrapText="1"/>
    </xf>
    <xf numFmtId="0" fontId="53" fillId="0" borderId="2" xfId="0" applyFont="1" applyFill="1" applyBorder="1" applyAlignment="1">
      <alignment horizontal="center" vertical="center" wrapText="1"/>
    </xf>
    <xf numFmtId="0" fontId="5" fillId="4" borderId="7" xfId="0" applyFont="1" applyFill="1" applyBorder="1" applyAlignment="1">
      <alignment vertical="center"/>
    </xf>
    <xf numFmtId="0" fontId="0" fillId="4" borderId="17" xfId="0" applyFill="1" applyBorder="1" applyAlignment="1">
      <alignment vertical="center"/>
    </xf>
    <xf numFmtId="0" fontId="0" fillId="4" borderId="18" xfId="0" applyFill="1" applyBorder="1" applyAlignment="1">
      <alignment vertical="center"/>
    </xf>
    <xf numFmtId="0" fontId="5" fillId="4" borderId="22" xfId="0" applyFont="1" applyFill="1" applyBorder="1" applyAlignment="1">
      <alignment vertical="center"/>
    </xf>
    <xf numFmtId="0" fontId="0" fillId="4" borderId="25" xfId="0" applyFill="1" applyBorder="1" applyAlignment="1">
      <alignment vertical="center"/>
    </xf>
    <xf numFmtId="0" fontId="16" fillId="3" borderId="6" xfId="0" applyFont="1" applyFill="1" applyBorder="1" applyAlignment="1">
      <alignment horizontal="center" vertical="center" wrapText="1"/>
    </xf>
    <xf numFmtId="0" fontId="0" fillId="0" borderId="3" xfId="0" applyBorder="1" applyAlignment="1">
      <alignment horizontal="center" vertical="center" wrapText="1"/>
    </xf>
    <xf numFmtId="0" fontId="1" fillId="0" borderId="6" xfId="0" applyFont="1" applyFill="1" applyBorder="1" applyAlignment="1"/>
    <xf numFmtId="0" fontId="1" fillId="0" borderId="19" xfId="0" applyFont="1" applyFill="1" applyBorder="1" applyAlignment="1"/>
    <xf numFmtId="0" fontId="1" fillId="0" borderId="19" xfId="0" applyFont="1" applyBorder="1" applyAlignment="1"/>
    <xf numFmtId="0" fontId="1" fillId="0" borderId="3" xfId="0" applyFont="1" applyBorder="1" applyAlignment="1"/>
    <xf numFmtId="0" fontId="16" fillId="3" borderId="3" xfId="0" applyFont="1" applyFill="1" applyBorder="1" applyAlignment="1">
      <alignment horizontal="center" vertical="center" wrapText="1"/>
    </xf>
    <xf numFmtId="0" fontId="18" fillId="3" borderId="2" xfId="0" applyFont="1" applyFill="1" applyBorder="1" applyAlignment="1">
      <alignment vertical="center"/>
    </xf>
    <xf numFmtId="0" fontId="19" fillId="0" borderId="2" xfId="0" applyFont="1" applyBorder="1" applyAlignment="1"/>
    <xf numFmtId="0" fontId="7" fillId="3" borderId="6" xfId="0" applyFont="1" applyFill="1" applyBorder="1" applyAlignment="1">
      <alignment horizontal="center" vertical="center" wrapText="1"/>
    </xf>
    <xf numFmtId="0" fontId="1" fillId="0" borderId="3" xfId="0" applyFont="1" applyBorder="1" applyAlignment="1">
      <alignment horizontal="center" vertical="center" wrapText="1"/>
    </xf>
    <xf numFmtId="0" fontId="1" fillId="0" borderId="22" xfId="0" applyFont="1" applyFill="1" applyBorder="1" applyAlignment="1">
      <alignment horizontal="center" wrapText="1"/>
    </xf>
    <xf numFmtId="0" fontId="1" fillId="0" borderId="23" xfId="0" applyFont="1" applyFill="1" applyBorder="1" applyAlignment="1">
      <alignment horizontal="center" wrapText="1"/>
    </xf>
    <xf numFmtId="0" fontId="1" fillId="0" borderId="20" xfId="0" applyFont="1" applyBorder="1" applyAlignment="1">
      <alignment horizontal="center" wrapText="1"/>
    </xf>
    <xf numFmtId="0" fontId="1" fillId="0" borderId="24" xfId="0" applyFont="1" applyBorder="1" applyAlignment="1">
      <alignment horizontal="center" wrapText="1"/>
    </xf>
    <xf numFmtId="0" fontId="18" fillId="3" borderId="6" xfId="0" applyFont="1" applyFill="1" applyBorder="1" applyAlignment="1">
      <alignment vertical="center"/>
    </xf>
    <xf numFmtId="0" fontId="19" fillId="0" borderId="6" xfId="0" applyFont="1" applyBorder="1" applyAlignment="1"/>
    <xf numFmtId="0" fontId="16" fillId="3" borderId="19" xfId="0" applyFont="1" applyFill="1" applyBorder="1" applyAlignment="1">
      <alignment horizontal="center" vertical="center" wrapText="1"/>
    </xf>
    <xf numFmtId="0" fontId="4" fillId="3" borderId="19"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12" fillId="5" borderId="17" xfId="0" applyFont="1" applyFill="1" applyBorder="1" applyAlignment="1">
      <alignment horizontal="center" vertical="center"/>
    </xf>
    <xf numFmtId="0" fontId="12" fillId="5" borderId="18" xfId="0" applyFont="1" applyFill="1" applyBorder="1" applyAlignment="1">
      <alignment horizontal="center" vertical="center"/>
    </xf>
    <xf numFmtId="0" fontId="12" fillId="8" borderId="17" xfId="0" applyFont="1" applyFill="1" applyBorder="1" applyAlignment="1">
      <alignment horizontal="center" vertical="center"/>
    </xf>
    <xf numFmtId="0" fontId="0" fillId="8" borderId="18" xfId="0" applyFill="1" applyBorder="1" applyAlignment="1">
      <alignment horizontal="center" vertical="center"/>
    </xf>
    <xf numFmtId="0" fontId="4" fillId="3" borderId="22" xfId="0" applyFont="1" applyFill="1" applyBorder="1" applyAlignment="1">
      <alignment horizontal="center" vertical="center" wrapText="1"/>
    </xf>
    <xf numFmtId="0" fontId="4" fillId="3" borderId="23" xfId="0" applyFont="1" applyFill="1" applyBorder="1" applyAlignment="1">
      <alignment horizontal="center" vertical="center" wrapText="1"/>
    </xf>
    <xf numFmtId="0" fontId="0" fillId="0" borderId="20" xfId="0" applyBorder="1" applyAlignment="1">
      <alignment horizontal="center" vertical="center" wrapText="1"/>
    </xf>
    <xf numFmtId="0" fontId="0" fillId="0" borderId="24" xfId="0" applyBorder="1" applyAlignment="1">
      <alignment horizontal="center" vertical="center" wrapText="1"/>
    </xf>
    <xf numFmtId="0" fontId="4" fillId="3" borderId="3" xfId="0" applyFont="1" applyFill="1" applyBorder="1" applyAlignment="1">
      <alignment horizontal="center" vertical="center" wrapText="1"/>
    </xf>
    <xf numFmtId="0" fontId="3" fillId="0" borderId="0" xfId="0" applyFont="1" applyFill="1" applyAlignment="1">
      <alignment horizontal="left" wrapText="1"/>
    </xf>
    <xf numFmtId="0" fontId="3" fillId="0" borderId="0" xfId="0" applyFont="1" applyFill="1" applyAlignment="1">
      <alignment horizontal="left"/>
    </xf>
    <xf numFmtId="0" fontId="1" fillId="0" borderId="6" xfId="0" applyNumberFormat="1" applyFont="1" applyFill="1" applyBorder="1" applyAlignment="1">
      <alignment horizontal="center" vertical="center" wrapText="1"/>
    </xf>
    <xf numFmtId="0" fontId="1" fillId="0" borderId="19" xfId="0" applyNumberFormat="1" applyFont="1" applyFill="1" applyBorder="1" applyAlignment="1">
      <alignment horizontal="center" vertical="center" wrapText="1"/>
    </xf>
    <xf numFmtId="0" fontId="1" fillId="0" borderId="3" xfId="0" applyNumberFormat="1" applyFont="1" applyFill="1" applyBorder="1" applyAlignment="1">
      <alignment horizontal="center" vertical="center" wrapText="1"/>
    </xf>
    <xf numFmtId="0" fontId="5" fillId="6" borderId="17" xfId="0" applyFont="1" applyFill="1" applyBorder="1" applyAlignment="1">
      <alignment horizontal="center" vertical="center"/>
    </xf>
    <xf numFmtId="0" fontId="5" fillId="6" borderId="18" xfId="0" applyFont="1" applyFill="1" applyBorder="1" applyAlignment="1">
      <alignment horizontal="center" vertical="center"/>
    </xf>
    <xf numFmtId="0" fontId="5" fillId="4" borderId="7" xfId="0" applyFont="1" applyFill="1" applyBorder="1" applyAlignment="1">
      <alignment horizontal="center" vertical="center"/>
    </xf>
    <xf numFmtId="0" fontId="5" fillId="4" borderId="17" xfId="0" applyFont="1" applyFill="1" applyBorder="1" applyAlignment="1">
      <alignment horizontal="center" vertical="center"/>
    </xf>
    <xf numFmtId="0" fontId="5" fillId="4" borderId="18" xfId="0" applyFont="1" applyFill="1" applyBorder="1" applyAlignment="1">
      <alignment horizontal="center" vertical="center"/>
    </xf>
    <xf numFmtId="0" fontId="12" fillId="9" borderId="2" xfId="0" applyFont="1" applyFill="1" applyBorder="1" applyAlignment="1">
      <alignment horizontal="center" vertical="center"/>
    </xf>
    <xf numFmtId="0" fontId="12" fillId="9" borderId="3" xfId="0" applyFont="1" applyFill="1" applyBorder="1" applyAlignment="1">
      <alignment horizontal="center" vertical="center"/>
    </xf>
    <xf numFmtId="0" fontId="1" fillId="0" borderId="2" xfId="0" applyNumberFormat="1" applyFont="1" applyFill="1" applyBorder="1" applyAlignment="1">
      <alignment horizontal="center" vertical="center" wrapText="1"/>
    </xf>
    <xf numFmtId="0" fontId="4" fillId="7" borderId="17" xfId="0" applyFont="1" applyFill="1" applyBorder="1" applyAlignment="1">
      <alignment horizontal="center" vertical="center"/>
    </xf>
    <xf numFmtId="0" fontId="0" fillId="4" borderId="17" xfId="0" applyFill="1" applyBorder="1" applyAlignment="1">
      <alignment horizontal="center" vertical="center"/>
    </xf>
    <xf numFmtId="0" fontId="12" fillId="10" borderId="7" xfId="0" applyFont="1" applyFill="1" applyBorder="1" applyAlignment="1">
      <alignment horizontal="center" vertical="center"/>
    </xf>
    <xf numFmtId="0" fontId="12" fillId="10" borderId="21" xfId="0" applyFont="1" applyFill="1" applyBorder="1" applyAlignment="1">
      <alignment horizontal="center" vertical="center"/>
    </xf>
    <xf numFmtId="0" fontId="0" fillId="10" borderId="24" xfId="0" applyFill="1" applyBorder="1" applyAlignment="1"/>
    <xf numFmtId="0" fontId="5" fillId="4" borderId="17" xfId="0" applyFont="1" applyFill="1" applyBorder="1" applyAlignment="1">
      <alignment vertical="center"/>
    </xf>
    <xf numFmtId="0" fontId="3" fillId="0" borderId="0" xfId="0" applyFont="1" applyAlignment="1">
      <alignment horizontal="left" wrapText="1"/>
    </xf>
    <xf numFmtId="0" fontId="41" fillId="0" borderId="48" xfId="3" applyFont="1" applyBorder="1" applyAlignment="1">
      <alignment horizontal="left" vertical="center" wrapText="1"/>
    </xf>
    <xf numFmtId="0" fontId="41" fillId="0" borderId="50" xfId="3" applyFont="1" applyBorder="1" applyAlignment="1">
      <alignment horizontal="left" vertical="center" wrapText="1"/>
    </xf>
    <xf numFmtId="0" fontId="50" fillId="0" borderId="55" xfId="0" applyFont="1" applyBorder="1" applyAlignment="1">
      <alignment horizontal="center" vertical="center" wrapText="1"/>
    </xf>
    <xf numFmtId="0" fontId="50" fillId="0" borderId="3" xfId="0" applyFont="1" applyBorder="1" applyAlignment="1">
      <alignment horizontal="center" vertical="center" wrapText="1"/>
    </xf>
    <xf numFmtId="0" fontId="57" fillId="0" borderId="55" xfId="0" applyFont="1" applyBorder="1" applyAlignment="1">
      <alignment horizontal="left" vertical="center" wrapText="1"/>
    </xf>
    <xf numFmtId="0" fontId="57" fillId="0" borderId="3" xfId="0" applyFont="1" applyBorder="1" applyAlignment="1">
      <alignment horizontal="left" vertical="center" wrapText="1"/>
    </xf>
    <xf numFmtId="4" fontId="49" fillId="0" borderId="55" xfId="0" applyNumberFormat="1" applyFont="1" applyBorder="1" applyAlignment="1">
      <alignment horizontal="center" vertical="center" wrapText="1"/>
    </xf>
    <xf numFmtId="4" fontId="49" fillId="0" borderId="3" xfId="0" applyNumberFormat="1" applyFont="1" applyBorder="1" applyAlignment="1">
      <alignment horizontal="center" vertical="center" wrapText="1"/>
    </xf>
    <xf numFmtId="0" fontId="3" fillId="0" borderId="55" xfId="0" applyFont="1" applyBorder="1" applyAlignment="1">
      <alignment horizontal="center" vertical="center" wrapText="1"/>
    </xf>
    <xf numFmtId="0" fontId="3" fillId="0" borderId="3" xfId="0" applyFont="1" applyBorder="1" applyAlignment="1">
      <alignment horizontal="center" vertical="center" wrapText="1"/>
    </xf>
    <xf numFmtId="0" fontId="50" fillId="0" borderId="56" xfId="0" applyFont="1" applyBorder="1" applyAlignment="1">
      <alignment horizontal="center" vertical="center" wrapText="1"/>
    </xf>
    <xf numFmtId="0" fontId="50" fillId="0" borderId="2" xfId="0" applyFont="1" applyBorder="1" applyAlignment="1">
      <alignment horizontal="center" vertical="center" wrapText="1"/>
    </xf>
    <xf numFmtId="0" fontId="50" fillId="0" borderId="2" xfId="0" applyFont="1" applyFill="1" applyBorder="1" applyAlignment="1">
      <alignment horizontal="center" vertical="center" wrapText="1"/>
    </xf>
    <xf numFmtId="0" fontId="50" fillId="0" borderId="56" xfId="0" applyFont="1" applyFill="1" applyBorder="1" applyAlignment="1">
      <alignment horizontal="left" vertical="center" wrapText="1"/>
    </xf>
    <xf numFmtId="0" fontId="50" fillId="0" borderId="2" xfId="0" applyFont="1" applyFill="1" applyBorder="1" applyAlignment="1">
      <alignment horizontal="left" vertical="center" wrapText="1"/>
    </xf>
    <xf numFmtId="0" fontId="50" fillId="0" borderId="6" xfId="0" applyFont="1" applyFill="1" applyBorder="1" applyAlignment="1">
      <alignment horizontal="left" vertical="center" wrapText="1"/>
    </xf>
    <xf numFmtId="0" fontId="50" fillId="0" borderId="19" xfId="0" applyFont="1" applyFill="1" applyBorder="1" applyAlignment="1">
      <alignment horizontal="left" vertical="center" wrapText="1"/>
    </xf>
    <xf numFmtId="0" fontId="50" fillId="0" borderId="3" xfId="0" applyFont="1" applyFill="1" applyBorder="1" applyAlignment="1">
      <alignment horizontal="left" vertical="center" wrapText="1"/>
    </xf>
    <xf numFmtId="0" fontId="53" fillId="0" borderId="2" xfId="0" applyFont="1" applyFill="1" applyBorder="1" applyAlignment="1">
      <alignment horizontal="center" vertical="center" wrapText="1"/>
    </xf>
    <xf numFmtId="0" fontId="50" fillId="0" borderId="6" xfId="0" applyFont="1" applyFill="1" applyBorder="1" applyAlignment="1">
      <alignment horizontal="center" vertical="center" wrapText="1"/>
    </xf>
    <xf numFmtId="4" fontId="50" fillId="0" borderId="2" xfId="0" applyNumberFormat="1" applyFont="1" applyFill="1" applyBorder="1" applyAlignment="1">
      <alignment horizontal="center" vertical="center" wrapText="1"/>
    </xf>
    <xf numFmtId="4" fontId="52" fillId="0" borderId="56" xfId="0" applyNumberFormat="1" applyFont="1" applyBorder="1" applyAlignment="1">
      <alignment horizontal="center" wrapText="1"/>
    </xf>
    <xf numFmtId="4" fontId="52" fillId="0" borderId="2" xfId="0" applyNumberFormat="1" applyFont="1" applyBorder="1" applyAlignment="1">
      <alignment horizontal="center" wrapText="1"/>
    </xf>
    <xf numFmtId="0" fontId="46" fillId="0" borderId="55" xfId="0" applyFont="1" applyBorder="1" applyAlignment="1">
      <alignment horizontal="center" vertical="center" wrapText="1"/>
    </xf>
    <xf numFmtId="0" fontId="46" fillId="0" borderId="19" xfId="0" applyFont="1" applyBorder="1" applyAlignment="1">
      <alignment horizontal="center" vertical="center" wrapText="1"/>
    </xf>
    <xf numFmtId="0" fontId="53" fillId="0" borderId="2" xfId="0" applyFont="1" applyFill="1" applyBorder="1" applyAlignment="1">
      <alignment horizontal="left" vertical="center" wrapText="1"/>
    </xf>
    <xf numFmtId="4" fontId="53" fillId="0" borderId="2" xfId="0" applyNumberFormat="1" applyFont="1" applyFill="1" applyBorder="1" applyAlignment="1">
      <alignment horizontal="center" vertical="center" wrapText="1"/>
    </xf>
    <xf numFmtId="0" fontId="46" fillId="0" borderId="59" xfId="0" applyFont="1" applyBorder="1" applyAlignment="1">
      <alignment horizontal="center" vertical="center" wrapText="1"/>
    </xf>
    <xf numFmtId="0" fontId="50" fillId="0" borderId="2" xfId="0" applyFont="1" applyBorder="1" applyAlignment="1">
      <alignment horizontal="left" vertical="center" wrapText="1"/>
    </xf>
    <xf numFmtId="0" fontId="50" fillId="0" borderId="19" xfId="0" applyFont="1" applyFill="1" applyBorder="1" applyAlignment="1">
      <alignment horizontal="center" vertical="center" wrapText="1"/>
    </xf>
    <xf numFmtId="0" fontId="50" fillId="0" borderId="3" xfId="0" applyFont="1" applyFill="1" applyBorder="1" applyAlignment="1">
      <alignment horizontal="center" vertical="center" wrapText="1"/>
    </xf>
    <xf numFmtId="0" fontId="50" fillId="4" borderId="6" xfId="0" applyFont="1" applyFill="1" applyBorder="1" applyAlignment="1">
      <alignment horizontal="center" vertical="center" wrapText="1"/>
    </xf>
    <xf numFmtId="0" fontId="50" fillId="4" borderId="19" xfId="0" applyFont="1" applyFill="1" applyBorder="1" applyAlignment="1">
      <alignment horizontal="center" vertical="center" wrapText="1"/>
    </xf>
    <xf numFmtId="0" fontId="50" fillId="4" borderId="3" xfId="0" applyFont="1" applyFill="1" applyBorder="1" applyAlignment="1">
      <alignment horizontal="center" vertical="center" wrapText="1"/>
    </xf>
    <xf numFmtId="0" fontId="30" fillId="11" borderId="27" xfId="0" applyFont="1" applyFill="1" applyBorder="1" applyAlignment="1">
      <alignment horizontal="left" vertical="center" wrapText="1"/>
    </xf>
    <xf numFmtId="0" fontId="30" fillId="11" borderId="28" xfId="0" applyFont="1" applyFill="1" applyBorder="1" applyAlignment="1">
      <alignment horizontal="left" vertical="center" wrapText="1"/>
    </xf>
    <xf numFmtId="0" fontId="30" fillId="11" borderId="29" xfId="0" applyFont="1" applyFill="1" applyBorder="1" applyAlignment="1">
      <alignment horizontal="left" vertical="center" wrapText="1"/>
    </xf>
    <xf numFmtId="0" fontId="30" fillId="11" borderId="30" xfId="0" applyFont="1" applyFill="1" applyBorder="1" applyAlignment="1">
      <alignment horizontal="left" vertical="center" wrapText="1"/>
    </xf>
    <xf numFmtId="0" fontId="30" fillId="11" borderId="0" xfId="0" applyFont="1" applyFill="1" applyBorder="1" applyAlignment="1">
      <alignment horizontal="left" vertical="center" wrapText="1"/>
    </xf>
    <xf numFmtId="0" fontId="30" fillId="11" borderId="41" xfId="0" applyFont="1" applyFill="1" applyBorder="1" applyAlignment="1">
      <alignment horizontal="left" vertical="center" wrapText="1"/>
    </xf>
    <xf numFmtId="0" fontId="30" fillId="11" borderId="43" xfId="0" applyFont="1" applyFill="1" applyBorder="1" applyAlignment="1">
      <alignment horizontal="left" vertical="center" wrapText="1"/>
    </xf>
    <xf numFmtId="0" fontId="30" fillId="11" borderId="42" xfId="0" applyFont="1" applyFill="1" applyBorder="1" applyAlignment="1">
      <alignment horizontal="left" vertical="center" wrapText="1"/>
    </xf>
    <xf numFmtId="0" fontId="46" fillId="4" borderId="44" xfId="0" applyFont="1" applyFill="1" applyBorder="1" applyAlignment="1">
      <alignment horizontal="center" vertical="center" wrapText="1"/>
    </xf>
    <xf numFmtId="0" fontId="46" fillId="4" borderId="28" xfId="0" applyFont="1" applyFill="1" applyBorder="1" applyAlignment="1">
      <alignment horizontal="center" vertical="center" wrapText="1"/>
    </xf>
    <xf numFmtId="0" fontId="12" fillId="11" borderId="44" xfId="0" applyFont="1" applyFill="1" applyBorder="1" applyAlignment="1">
      <alignment horizontal="left" vertical="center" wrapText="1"/>
    </xf>
    <xf numFmtId="0" fontId="12" fillId="11" borderId="28" xfId="0" applyFont="1" applyFill="1" applyBorder="1" applyAlignment="1">
      <alignment horizontal="left" vertical="center" wrapText="1"/>
    </xf>
    <xf numFmtId="0" fontId="46" fillId="4" borderId="2"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12" fillId="11" borderId="27" xfId="0" applyFont="1" applyFill="1" applyBorder="1" applyAlignment="1">
      <alignment horizontal="left" vertical="center" wrapText="1"/>
    </xf>
    <xf numFmtId="0" fontId="3" fillId="4" borderId="41"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42" xfId="0" applyFont="1" applyFill="1" applyBorder="1" applyAlignment="1">
      <alignment horizontal="center" vertical="center" wrapText="1"/>
    </xf>
    <xf numFmtId="0" fontId="12" fillId="14" borderId="18" xfId="2" applyFont="1" applyBorder="1" applyAlignment="1">
      <alignment horizontal="center" vertical="center" wrapText="1"/>
    </xf>
    <xf numFmtId="0" fontId="12" fillId="14" borderId="2" xfId="2" applyFont="1" applyBorder="1" applyAlignment="1">
      <alignment horizontal="center" vertical="center" wrapText="1"/>
    </xf>
    <xf numFmtId="0" fontId="12" fillId="13" borderId="45" xfId="0" applyFont="1" applyFill="1" applyBorder="1" applyAlignment="1">
      <alignment horizontal="center" vertical="center" wrapText="1"/>
    </xf>
    <xf numFmtId="0" fontId="12" fillId="13" borderId="4" xfId="0" applyFont="1" applyFill="1" applyBorder="1" applyAlignment="1">
      <alignment horizontal="center" vertical="center" wrapText="1"/>
    </xf>
    <xf numFmtId="0" fontId="12" fillId="13" borderId="46" xfId="0" applyFont="1" applyFill="1" applyBorder="1" applyAlignment="1">
      <alignment horizontal="center" vertical="center" wrapText="1"/>
    </xf>
    <xf numFmtId="0" fontId="46" fillId="0" borderId="6"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6" fillId="0" borderId="59" xfId="0" applyFont="1" applyFill="1" applyBorder="1" applyAlignment="1">
      <alignment horizontal="center" vertical="center" wrapText="1"/>
    </xf>
    <xf numFmtId="0" fontId="54" fillId="0" borderId="6" xfId="0" applyFont="1" applyFill="1" applyBorder="1" applyAlignment="1">
      <alignment horizontal="center" vertical="center" wrapText="1"/>
    </xf>
    <xf numFmtId="0" fontId="54" fillId="0" borderId="19" xfId="0" applyFont="1" applyFill="1" applyBorder="1" applyAlignment="1">
      <alignment horizontal="center" vertical="center" wrapText="1"/>
    </xf>
    <xf numFmtId="0" fontId="54" fillId="0" borderId="59" xfId="0" applyFont="1" applyFill="1" applyBorder="1" applyAlignment="1">
      <alignment horizontal="center" vertical="center" wrapText="1"/>
    </xf>
    <xf numFmtId="4" fontId="50" fillId="0" borderId="2" xfId="0" applyNumberFormat="1" applyFont="1" applyBorder="1" applyAlignment="1">
      <alignment horizontal="center" vertical="center" wrapText="1"/>
    </xf>
    <xf numFmtId="0" fontId="55" fillId="0" borderId="2" xfId="0" applyFont="1" applyBorder="1" applyAlignment="1">
      <alignment horizontal="center" vertical="center" wrapText="1"/>
    </xf>
    <xf numFmtId="0" fontId="57" fillId="0" borderId="55" xfId="0" applyFont="1" applyBorder="1" applyAlignment="1">
      <alignment horizontal="center" vertical="center" wrapText="1"/>
    </xf>
    <xf numFmtId="0" fontId="57" fillId="0" borderId="3" xfId="0" applyFont="1" applyBorder="1" applyAlignment="1">
      <alignment horizontal="center" vertical="center" wrapText="1"/>
    </xf>
    <xf numFmtId="0" fontId="46" fillId="0" borderId="54" xfId="0" applyFont="1" applyBorder="1" applyAlignment="1">
      <alignment horizontal="center" vertical="center" wrapText="1"/>
    </xf>
    <xf numFmtId="0" fontId="46" fillId="0" borderId="61" xfId="0" applyFont="1" applyBorder="1" applyAlignment="1">
      <alignment horizontal="center" vertical="center" wrapText="1"/>
    </xf>
    <xf numFmtId="0" fontId="46" fillId="0" borderId="62" xfId="0" applyFont="1" applyBorder="1" applyAlignment="1">
      <alignment horizontal="center" vertical="center" wrapText="1"/>
    </xf>
    <xf numFmtId="0" fontId="50" fillId="0" borderId="56" xfId="0" applyFont="1" applyBorder="1" applyAlignment="1">
      <alignment horizontal="left" vertical="top" wrapText="1"/>
    </xf>
    <xf numFmtId="0" fontId="50" fillId="0" borderId="2" xfId="0" applyFont="1" applyBorder="1" applyAlignment="1">
      <alignment horizontal="left" vertical="top" wrapText="1"/>
    </xf>
    <xf numFmtId="0" fontId="53" fillId="0" borderId="56" xfId="0" applyFont="1" applyBorder="1" applyAlignment="1">
      <alignment horizontal="center" vertical="center" wrapText="1"/>
    </xf>
    <xf numFmtId="0" fontId="53" fillId="0" borderId="2" xfId="0" applyFont="1" applyBorder="1" applyAlignment="1">
      <alignment horizontal="center" vertical="center" wrapText="1"/>
    </xf>
    <xf numFmtId="0" fontId="57" fillId="0" borderId="57" xfId="0" applyFont="1" applyBorder="1" applyAlignment="1">
      <alignment horizontal="center" vertical="center" wrapText="1"/>
    </xf>
    <xf numFmtId="0" fontId="57" fillId="0" borderId="18" xfId="0" applyFont="1" applyBorder="1" applyAlignment="1">
      <alignment horizontal="center" vertical="center" wrapText="1"/>
    </xf>
    <xf numFmtId="0" fontId="57" fillId="0" borderId="56" xfId="0" applyFont="1" applyBorder="1" applyAlignment="1">
      <alignment horizontal="center" vertical="center" wrapText="1"/>
    </xf>
    <xf numFmtId="0" fontId="57" fillId="0" borderId="2" xfId="0" applyFont="1" applyBorder="1" applyAlignment="1">
      <alignment horizontal="center" vertical="center" wrapText="1"/>
    </xf>
    <xf numFmtId="0" fontId="52" fillId="0" borderId="56" xfId="0" applyFont="1" applyBorder="1" applyAlignment="1">
      <alignment horizontal="center" vertical="center" wrapText="1"/>
    </xf>
    <xf numFmtId="0" fontId="52" fillId="0" borderId="2" xfId="0" applyFont="1" applyBorder="1" applyAlignment="1">
      <alignment horizontal="center" vertical="center" wrapText="1"/>
    </xf>
    <xf numFmtId="0" fontId="50" fillId="0" borderId="62" xfId="0" applyFont="1" applyBorder="1" applyAlignment="1">
      <alignment horizontal="center" vertical="center" wrapText="1"/>
    </xf>
    <xf numFmtId="0" fontId="5" fillId="0" borderId="21" xfId="0" applyFont="1" applyBorder="1" applyAlignment="1">
      <alignment horizontal="left" vertical="center"/>
    </xf>
    <xf numFmtId="0" fontId="12" fillId="9" borderId="26" xfId="0" applyFont="1" applyFill="1" applyBorder="1" applyAlignment="1">
      <alignment horizontal="center" vertical="center"/>
    </xf>
    <xf numFmtId="0" fontId="12" fillId="9" borderId="0" xfId="0" applyFont="1" applyFill="1" applyBorder="1" applyAlignment="1">
      <alignment horizontal="center" vertical="center"/>
    </xf>
    <xf numFmtId="0" fontId="0" fillId="0" borderId="0" xfId="0" applyAlignment="1"/>
    <xf numFmtId="0" fontId="3" fillId="0" borderId="0" xfId="0" applyFont="1" applyAlignment="1">
      <alignment horizontal="left"/>
    </xf>
    <xf numFmtId="0" fontId="0" fillId="0" borderId="6" xfId="0" applyBorder="1" applyAlignment="1">
      <alignment horizontal="center" vertical="center"/>
    </xf>
    <xf numFmtId="0" fontId="0" fillId="0" borderId="19" xfId="0" applyBorder="1" applyAlignment="1">
      <alignment horizontal="center" vertical="center"/>
    </xf>
    <xf numFmtId="0" fontId="0" fillId="0" borderId="3" xfId="0" applyBorder="1" applyAlignment="1">
      <alignment horizontal="center" vertical="center"/>
    </xf>
    <xf numFmtId="0" fontId="0" fillId="0" borderId="0" xfId="0" applyAlignment="1">
      <alignment horizontal="center"/>
    </xf>
    <xf numFmtId="0" fontId="3" fillId="0" borderId="0" xfId="0" applyFont="1" applyAlignment="1">
      <alignment horizontal="left" vertical="center" wrapText="1"/>
    </xf>
    <xf numFmtId="0" fontId="0" fillId="0" borderId="2" xfId="0" applyBorder="1" applyAlignment="1">
      <alignment horizontal="center" vertical="center"/>
    </xf>
    <xf numFmtId="0" fontId="5" fillId="0" borderId="17" xfId="0" applyFont="1" applyBorder="1" applyAlignment="1">
      <alignment horizontal="left" vertical="center"/>
    </xf>
    <xf numFmtId="0" fontId="10" fillId="3" borderId="31" xfId="0" applyFont="1" applyFill="1" applyBorder="1" applyAlignment="1">
      <alignment horizontal="center" vertical="center" wrapText="1"/>
    </xf>
    <xf numFmtId="0" fontId="10" fillId="3" borderId="32" xfId="0" applyFont="1" applyFill="1" applyBorder="1" applyAlignment="1">
      <alignment horizontal="center" vertical="center" wrapText="1"/>
    </xf>
    <xf numFmtId="0" fontId="0" fillId="0" borderId="33" xfId="0" applyBorder="1" applyAlignment="1">
      <alignment horizontal="center" vertical="center"/>
    </xf>
    <xf numFmtId="0" fontId="0" fillId="0" borderId="4" xfId="0" applyBorder="1" applyAlignment="1">
      <alignment horizontal="center" vertical="center"/>
    </xf>
    <xf numFmtId="0" fontId="12" fillId="9" borderId="7" xfId="0" applyFont="1" applyFill="1" applyBorder="1" applyAlignment="1">
      <alignment horizontal="center" vertical="center"/>
    </xf>
    <xf numFmtId="0" fontId="12" fillId="9" borderId="17" xfId="0" applyFont="1" applyFill="1" applyBorder="1" applyAlignment="1">
      <alignment horizontal="center" vertical="center"/>
    </xf>
    <xf numFmtId="0" fontId="12" fillId="9" borderId="18" xfId="0" applyFont="1" applyFill="1" applyBorder="1" applyAlignment="1">
      <alignment horizontal="center" vertical="center"/>
    </xf>
    <xf numFmtId="0" fontId="4" fillId="3" borderId="19" xfId="0" applyFont="1" applyFill="1" applyBorder="1" applyAlignment="1">
      <alignment horizontal="center" vertical="center"/>
    </xf>
    <xf numFmtId="0" fontId="4" fillId="3" borderId="31" xfId="0" applyFont="1" applyFill="1" applyBorder="1" applyAlignment="1">
      <alignment horizontal="center" vertical="center" wrapText="1"/>
    </xf>
    <xf numFmtId="0" fontId="4" fillId="3" borderId="32" xfId="0" applyFont="1" applyFill="1" applyBorder="1" applyAlignment="1">
      <alignment horizontal="center" vertical="center" wrapText="1"/>
    </xf>
    <xf numFmtId="0" fontId="22" fillId="0" borderId="0" xfId="0" applyFont="1" applyAlignment="1">
      <alignment horizontal="left" vertical="center" wrapText="1"/>
    </xf>
    <xf numFmtId="0" fontId="22" fillId="0" borderId="0" xfId="0" applyFont="1" applyAlignment="1">
      <alignment horizontal="left" wrapText="1"/>
    </xf>
    <xf numFmtId="0" fontId="7" fillId="0" borderId="0" xfId="1" applyFont="1" applyAlignment="1">
      <alignment horizontal="center"/>
    </xf>
    <xf numFmtId="0" fontId="11" fillId="0" borderId="34" xfId="1" applyBorder="1" applyAlignment="1">
      <alignment horizontal="center" vertical="center" wrapText="1"/>
    </xf>
    <xf numFmtId="0" fontId="11" fillId="0" borderId="35" xfId="1" applyBorder="1" applyAlignment="1">
      <alignment horizontal="center" vertical="center"/>
    </xf>
    <xf numFmtId="0" fontId="11" fillId="0" borderId="11" xfId="1" applyBorder="1" applyAlignment="1">
      <alignment horizontal="center" vertical="center"/>
    </xf>
    <xf numFmtId="0" fontId="11" fillId="0" borderId="14" xfId="1" applyBorder="1" applyAlignment="1">
      <alignment horizontal="left" vertical="center"/>
    </xf>
    <xf numFmtId="0" fontId="11" fillId="0" borderId="1" xfId="1" applyBorder="1" applyAlignment="1">
      <alignment horizontal="left" vertical="center"/>
    </xf>
    <xf numFmtId="0" fontId="11" fillId="0" borderId="36" xfId="1" applyBorder="1" applyAlignment="1">
      <alignment horizontal="center" vertical="center"/>
    </xf>
    <xf numFmtId="0" fontId="11" fillId="0" borderId="37" xfId="1" applyBorder="1" applyAlignment="1">
      <alignment horizontal="center" vertical="center"/>
    </xf>
    <xf numFmtId="0" fontId="11" fillId="0" borderId="14" xfId="1" applyBorder="1" applyAlignment="1">
      <alignment horizontal="center" vertical="center"/>
    </xf>
    <xf numFmtId="0" fontId="11" fillId="0" borderId="38" xfId="1" applyBorder="1" applyAlignment="1">
      <alignment horizontal="center" vertical="center"/>
    </xf>
    <xf numFmtId="0" fontId="14" fillId="0" borderId="1" xfId="1" applyFont="1" applyBorder="1" applyAlignment="1">
      <alignment horizontal="center" vertical="center" wrapText="1"/>
    </xf>
    <xf numFmtId="0" fontId="11" fillId="0" borderId="1" xfId="1" applyBorder="1" applyAlignment="1">
      <alignment horizontal="center" vertical="center"/>
    </xf>
    <xf numFmtId="0" fontId="11" fillId="0" borderId="12" xfId="1" applyBorder="1" applyAlignment="1">
      <alignment horizontal="left" vertical="center"/>
    </xf>
    <xf numFmtId="0" fontId="11" fillId="0" borderId="39" xfId="1" applyBorder="1" applyAlignment="1">
      <alignment horizontal="center" vertical="center"/>
    </xf>
    <xf numFmtId="0" fontId="1" fillId="0" borderId="1" xfId="1" applyFont="1" applyBorder="1" applyAlignment="1">
      <alignment horizontal="center" vertical="center" wrapText="1"/>
    </xf>
    <xf numFmtId="0" fontId="11" fillId="0" borderId="12" xfId="1" applyBorder="1" applyAlignment="1">
      <alignment horizontal="center" vertical="center"/>
    </xf>
    <xf numFmtId="0" fontId="14" fillId="0" borderId="14" xfId="1" applyFont="1" applyBorder="1" applyAlignment="1">
      <alignment horizontal="center" vertical="center" wrapText="1"/>
    </xf>
    <xf numFmtId="0" fontId="5" fillId="0" borderId="0" xfId="1" applyFont="1" applyAlignment="1">
      <alignment horizontal="left"/>
    </xf>
    <xf numFmtId="0" fontId="50" fillId="4" borderId="2" xfId="5" applyFont="1" applyFill="1" applyBorder="1" applyAlignment="1">
      <alignment horizontal="center" vertical="center" wrapText="1"/>
    </xf>
  </cellXfs>
  <cellStyles count="6">
    <cellStyle name="Hyperlink" xfId="4" builtinId="8"/>
    <cellStyle name="Neutral" xfId="2" builtinId="28"/>
    <cellStyle name="Normal" xfId="0" builtinId="0"/>
    <cellStyle name="Normal 2" xfId="3"/>
    <cellStyle name="Normal 3" xfId="5"/>
    <cellStyle name="Obično_Prilog 5" xfId="1"/>
  </cellStyles>
  <dxfs count="0"/>
  <tableStyles count="0" defaultTableStyle="TableStyleMedium2" defaultPivotStyle="PivotStyleLight16"/>
  <colors>
    <mruColors>
      <color rgb="FFBEC1F8"/>
      <color rgb="FF85BD7D"/>
      <color rgb="FFFFCC66"/>
      <color rgb="FFCCCCFF"/>
      <color rgb="FFCC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11.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8"/>
  <sheetViews>
    <sheetView workbookViewId="0">
      <selection activeCell="A48" sqref="A48"/>
    </sheetView>
  </sheetViews>
  <sheetFormatPr defaultColWidth="11.44140625" defaultRowHeight="13.2"/>
  <cols>
    <col min="1" max="1" width="179.88671875" style="43" customWidth="1"/>
    <col min="2" max="16384" width="11.44140625" style="43"/>
  </cols>
  <sheetData>
    <row r="1" spans="1:1">
      <c r="A1" s="44" t="s">
        <v>0</v>
      </c>
    </row>
    <row r="2" spans="1:1">
      <c r="A2" s="51" t="s">
        <v>1</v>
      </c>
    </row>
    <row r="3" spans="1:1" ht="52.8">
      <c r="A3" s="51" t="s">
        <v>2</v>
      </c>
    </row>
    <row r="4" spans="1:1" ht="26.4">
      <c r="A4" s="51" t="s">
        <v>3</v>
      </c>
    </row>
    <row r="5" spans="1:1" ht="26.4">
      <c r="A5" s="51" t="s">
        <v>4</v>
      </c>
    </row>
    <row r="6" spans="1:1">
      <c r="A6" s="51" t="s">
        <v>5</v>
      </c>
    </row>
    <row r="7" spans="1:1" ht="26.4">
      <c r="A7" s="51" t="s">
        <v>6</v>
      </c>
    </row>
    <row r="8" spans="1:1">
      <c r="A8" s="51" t="s">
        <v>7</v>
      </c>
    </row>
    <row r="10" spans="1:1">
      <c r="A10" s="44" t="s">
        <v>8</v>
      </c>
    </row>
    <row r="11" spans="1:1" ht="26.4">
      <c r="A11" s="51" t="s">
        <v>9</v>
      </c>
    </row>
    <row r="12" spans="1:1">
      <c r="A12" s="51" t="s">
        <v>10</v>
      </c>
    </row>
    <row r="13" spans="1:1">
      <c r="A13" s="51" t="s">
        <v>11</v>
      </c>
    </row>
    <row r="14" spans="1:1">
      <c r="A14" s="51" t="s">
        <v>12</v>
      </c>
    </row>
    <row r="15" spans="1:1" ht="26.4">
      <c r="A15" s="51" t="s">
        <v>13</v>
      </c>
    </row>
    <row r="16" spans="1:1">
      <c r="A16" s="51" t="s">
        <v>14</v>
      </c>
    </row>
    <row r="17" spans="1:1" ht="26.4">
      <c r="A17" s="51" t="s">
        <v>15</v>
      </c>
    </row>
    <row r="19" spans="1:1">
      <c r="A19" s="45" t="s">
        <v>16</v>
      </c>
    </row>
    <row r="20" spans="1:1" ht="66">
      <c r="A20" s="52" t="s">
        <v>17</v>
      </c>
    </row>
    <row r="21" spans="1:1" ht="39.6">
      <c r="A21" s="52" t="s">
        <v>18</v>
      </c>
    </row>
    <row r="22" spans="1:1" ht="26.4">
      <c r="A22" s="52" t="s">
        <v>19</v>
      </c>
    </row>
    <row r="23" spans="1:1" ht="26.4">
      <c r="A23" s="52" t="s">
        <v>20</v>
      </c>
    </row>
    <row r="24" spans="1:1">
      <c r="A24" s="52" t="s">
        <v>21</v>
      </c>
    </row>
    <row r="25" spans="1:1" ht="26.4">
      <c r="A25" s="52" t="s">
        <v>22</v>
      </c>
    </row>
    <row r="26" spans="1:1" ht="26.4">
      <c r="A26" s="52" t="s">
        <v>23</v>
      </c>
    </row>
    <row r="27" spans="1:1" ht="66">
      <c r="A27" s="52" t="s">
        <v>24</v>
      </c>
    </row>
    <row r="28" spans="1:1" ht="26.4">
      <c r="A28" s="52" t="s">
        <v>25</v>
      </c>
    </row>
    <row r="29" spans="1:1">
      <c r="A29" s="52" t="s">
        <v>26</v>
      </c>
    </row>
    <row r="31" spans="1:1">
      <c r="A31" s="46" t="s">
        <v>27</v>
      </c>
    </row>
    <row r="32" spans="1:1">
      <c r="A32" s="53" t="s">
        <v>28</v>
      </c>
    </row>
    <row r="33" spans="1:1" ht="26.4">
      <c r="A33" s="52" t="s">
        <v>29</v>
      </c>
    </row>
    <row r="34" spans="1:1" ht="26.4">
      <c r="A34" s="52" t="s">
        <v>30</v>
      </c>
    </row>
    <row r="35" spans="1:1" ht="26.4">
      <c r="A35" s="52" t="s">
        <v>31</v>
      </c>
    </row>
    <row r="36" spans="1:1">
      <c r="A36" s="52" t="s">
        <v>32</v>
      </c>
    </row>
    <row r="37" spans="1:1" ht="26.4">
      <c r="A37" s="52" t="s">
        <v>33</v>
      </c>
    </row>
    <row r="38" spans="1:1" ht="26.4">
      <c r="A38" s="52" t="s">
        <v>34</v>
      </c>
    </row>
    <row r="39" spans="1:1" ht="26.4">
      <c r="A39" s="52" t="s">
        <v>35</v>
      </c>
    </row>
    <row r="40" spans="1:1" ht="26.4">
      <c r="A40" s="52" t="s">
        <v>36</v>
      </c>
    </row>
    <row r="41" spans="1:1">
      <c r="A41" s="52" t="s">
        <v>37</v>
      </c>
    </row>
    <row r="42" spans="1:1" ht="26.4">
      <c r="A42" s="52" t="s">
        <v>38</v>
      </c>
    </row>
    <row r="43" spans="1:1">
      <c r="A43" s="52" t="s">
        <v>39</v>
      </c>
    </row>
    <row r="44" spans="1:1" ht="26.4">
      <c r="A44" s="52" t="s">
        <v>40</v>
      </c>
    </row>
    <row r="45" spans="1:1" ht="26.4">
      <c r="A45" s="52" t="s">
        <v>41</v>
      </c>
    </row>
    <row r="46" spans="1:1" ht="52.8">
      <c r="A46" s="52" t="s">
        <v>42</v>
      </c>
    </row>
    <row r="47" spans="1:1" ht="39.6">
      <c r="A47" s="52" t="s">
        <v>43</v>
      </c>
    </row>
    <row r="48" spans="1:1" ht="26.4">
      <c r="A48" s="52" t="s">
        <v>44</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H24"/>
  <sheetViews>
    <sheetView zoomScaleNormal="100" workbookViewId="0">
      <selection activeCell="A22" sqref="A22:H24"/>
    </sheetView>
  </sheetViews>
  <sheetFormatPr defaultColWidth="8.88671875" defaultRowHeight="13.2"/>
  <cols>
    <col min="1" max="1" width="42.88671875" customWidth="1"/>
    <col min="2" max="2" width="19.44140625" customWidth="1"/>
    <col min="3" max="3" width="37" customWidth="1"/>
    <col min="4" max="7" width="12.33203125" customWidth="1"/>
    <col min="8" max="8" width="18.109375" customWidth="1"/>
  </cols>
  <sheetData>
    <row r="1" spans="1:8" ht="30" customHeight="1">
      <c r="A1" s="385" t="s">
        <v>191</v>
      </c>
      <c r="B1" s="386"/>
      <c r="C1" s="386"/>
      <c r="D1" s="386"/>
      <c r="E1" s="386"/>
      <c r="F1" s="386"/>
      <c r="G1" s="386"/>
      <c r="H1" s="387"/>
    </row>
    <row r="2" spans="1:8" ht="21" customHeight="1">
      <c r="A2" s="36" t="s">
        <v>169</v>
      </c>
      <c r="B2" s="369" t="s">
        <v>170</v>
      </c>
      <c r="C2" s="369"/>
      <c r="D2" s="369"/>
      <c r="E2" s="369"/>
      <c r="F2" s="369"/>
      <c r="G2" s="369"/>
      <c r="H2" s="369"/>
    </row>
    <row r="3" spans="1:8" ht="32.25" customHeight="1">
      <c r="A3" s="258" t="s">
        <v>171</v>
      </c>
      <c r="B3" s="258" t="s">
        <v>192</v>
      </c>
      <c r="C3" s="239" t="s">
        <v>193</v>
      </c>
      <c r="D3" s="258" t="s">
        <v>98</v>
      </c>
      <c r="E3" s="258" t="s">
        <v>175</v>
      </c>
      <c r="F3" s="258" t="s">
        <v>176</v>
      </c>
      <c r="G3" s="258" t="s">
        <v>177</v>
      </c>
      <c r="H3" s="258" t="s">
        <v>194</v>
      </c>
    </row>
    <row r="4" spans="1:8" ht="27.75" customHeight="1">
      <c r="A4" s="388"/>
      <c r="B4" s="388"/>
      <c r="C4" s="257"/>
      <c r="D4" s="267"/>
      <c r="E4" s="388"/>
      <c r="F4" s="388"/>
      <c r="G4" s="388"/>
      <c r="H4" s="257"/>
    </row>
    <row r="5" spans="1:8" ht="13.8" thickBot="1">
      <c r="A5" s="19">
        <v>1</v>
      </c>
      <c r="B5" s="19">
        <v>2</v>
      </c>
      <c r="C5" s="20">
        <v>3</v>
      </c>
      <c r="D5" s="20">
        <v>4</v>
      </c>
      <c r="E5" s="19">
        <v>5</v>
      </c>
      <c r="F5" s="19">
        <v>6</v>
      </c>
      <c r="G5" s="19">
        <v>7</v>
      </c>
      <c r="H5" s="20">
        <v>8</v>
      </c>
    </row>
    <row r="6" spans="1:8" ht="13.5" customHeight="1">
      <c r="A6" s="11"/>
      <c r="B6" s="11"/>
      <c r="C6" s="9"/>
      <c r="D6" s="9"/>
      <c r="E6" s="9"/>
      <c r="F6" s="9"/>
      <c r="G6" s="9"/>
      <c r="H6" s="9"/>
    </row>
    <row r="7" spans="1:8">
      <c r="A7" s="12"/>
      <c r="B7" s="12"/>
      <c r="C7" s="10"/>
      <c r="D7" s="10"/>
      <c r="E7" s="10"/>
      <c r="F7" s="10"/>
      <c r="G7" s="10"/>
      <c r="H7" s="10"/>
    </row>
    <row r="8" spans="1:8">
      <c r="A8" s="12"/>
      <c r="B8" s="12"/>
      <c r="C8" s="10"/>
      <c r="D8" s="10"/>
      <c r="E8" s="10"/>
      <c r="F8" s="10"/>
      <c r="G8" s="10"/>
      <c r="H8" s="10"/>
    </row>
    <row r="9" spans="1:8">
      <c r="A9" s="12"/>
      <c r="B9" s="12"/>
      <c r="C9" s="10"/>
      <c r="D9" s="10"/>
      <c r="E9" s="10"/>
      <c r="F9" s="10"/>
      <c r="G9" s="10"/>
      <c r="H9" s="10"/>
    </row>
    <row r="10" spans="1:8">
      <c r="A10" s="12"/>
      <c r="B10" s="12"/>
      <c r="C10" s="10"/>
      <c r="D10" s="10"/>
      <c r="E10" s="10"/>
      <c r="F10" s="10"/>
      <c r="G10" s="10"/>
      <c r="H10" s="10"/>
    </row>
    <row r="11" spans="1:8">
      <c r="A11" s="12"/>
      <c r="B11" s="12"/>
      <c r="C11" s="10"/>
      <c r="D11" s="10"/>
      <c r="E11" s="10"/>
      <c r="F11" s="10"/>
      <c r="G11" s="10"/>
      <c r="H11" s="10"/>
    </row>
    <row r="12" spans="1:8">
      <c r="A12" s="12"/>
      <c r="B12" s="12"/>
      <c r="C12" s="10"/>
      <c r="D12" s="10"/>
      <c r="E12" s="10"/>
      <c r="F12" s="10"/>
      <c r="G12" s="10"/>
      <c r="H12" s="10"/>
    </row>
    <row r="14" spans="1:8" ht="13.8">
      <c r="A14" s="59" t="s">
        <v>71</v>
      </c>
    </row>
    <row r="15" spans="1:8" ht="13.8">
      <c r="A15" s="287" t="s">
        <v>184</v>
      </c>
      <c r="B15" s="287"/>
      <c r="C15" s="287"/>
      <c r="D15" s="287"/>
      <c r="E15" s="287"/>
      <c r="F15" s="287"/>
      <c r="G15" s="287"/>
      <c r="H15" s="287"/>
    </row>
    <row r="16" spans="1:8" ht="8.1" customHeight="1"/>
    <row r="17" spans="1:8" ht="33.75" customHeight="1">
      <c r="A17" s="392" t="s">
        <v>195</v>
      </c>
      <c r="B17" s="287"/>
      <c r="C17" s="287"/>
      <c r="D17" s="287"/>
      <c r="E17" s="287"/>
      <c r="F17" s="287"/>
      <c r="G17" s="287"/>
      <c r="H17" s="287"/>
    </row>
    <row r="18" spans="1:8" ht="8.1" customHeight="1"/>
    <row r="19" spans="1:8">
      <c r="A19" s="391" t="s">
        <v>196</v>
      </c>
      <c r="B19" s="378"/>
      <c r="C19" s="378"/>
      <c r="D19" s="378"/>
      <c r="E19" s="378"/>
      <c r="F19" s="378"/>
      <c r="G19" s="378"/>
      <c r="H19" s="378"/>
    </row>
    <row r="20" spans="1:8" ht="18" customHeight="1">
      <c r="A20" s="378"/>
      <c r="B20" s="378"/>
      <c r="C20" s="378"/>
      <c r="D20" s="378"/>
      <c r="E20" s="378"/>
      <c r="F20" s="378"/>
      <c r="G20" s="378"/>
      <c r="H20" s="378"/>
    </row>
    <row r="21" spans="1:8" ht="8.1" customHeight="1"/>
    <row r="22" spans="1:8" ht="15.75" customHeight="1">
      <c r="A22" s="391" t="s">
        <v>197</v>
      </c>
      <c r="B22" s="378"/>
      <c r="C22" s="378"/>
      <c r="D22" s="378"/>
      <c r="E22" s="378"/>
      <c r="F22" s="378"/>
      <c r="G22" s="378"/>
      <c r="H22" s="378"/>
    </row>
    <row r="23" spans="1:8">
      <c r="A23" s="378"/>
      <c r="B23" s="378"/>
      <c r="C23" s="378"/>
      <c r="D23" s="378"/>
      <c r="E23" s="378"/>
      <c r="F23" s="378"/>
      <c r="G23" s="378"/>
      <c r="H23" s="378"/>
    </row>
    <row r="24" spans="1:8" ht="16.5" customHeight="1">
      <c r="A24" s="378"/>
      <c r="B24" s="378"/>
      <c r="C24" s="378"/>
      <c r="D24" s="378"/>
      <c r="E24" s="378"/>
      <c r="F24" s="378"/>
      <c r="G24" s="378"/>
      <c r="H24" s="378"/>
    </row>
  </sheetData>
  <mergeCells count="14">
    <mergeCell ref="A19:H20"/>
    <mergeCell ref="A22:H24"/>
    <mergeCell ref="B2:H2"/>
    <mergeCell ref="A1:H1"/>
    <mergeCell ref="E3:E4"/>
    <mergeCell ref="H3:H4"/>
    <mergeCell ref="A3:A4"/>
    <mergeCell ref="B3:B4"/>
    <mergeCell ref="C3:C4"/>
    <mergeCell ref="F3:F4"/>
    <mergeCell ref="G3:G4"/>
    <mergeCell ref="D3:D4"/>
    <mergeCell ref="A15:H15"/>
    <mergeCell ref="A17:H17"/>
  </mergeCells>
  <phoneticPr fontId="2" type="noConversion"/>
  <printOptions horizontalCentered="1"/>
  <pageMargins left="0.15748031496062992" right="0.15748031496062992" top="0.51181102362204722" bottom="0.39370078740157483" header="0.19685039370078741" footer="0.19685039370078741"/>
  <pageSetup paperSize="9" scale="87" orientation="landscape"/>
  <headerFooter alignWithMargins="0">
    <oddHeader>&amp;L&amp;12Prilog 6.</oddHeader>
  </headerFooter>
  <legacy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J67"/>
  <sheetViews>
    <sheetView zoomScaleNormal="100" workbookViewId="0">
      <selection activeCell="B11" sqref="B11:B13"/>
    </sheetView>
  </sheetViews>
  <sheetFormatPr defaultColWidth="11.44140625" defaultRowHeight="13.2"/>
  <cols>
    <col min="1" max="1" width="13.6640625" style="24" customWidth="1"/>
    <col min="2" max="2" width="50.6640625" style="24" customWidth="1"/>
    <col min="3" max="3" width="8.6640625" style="24" customWidth="1"/>
    <col min="4" max="4" width="13.6640625" style="24" customWidth="1"/>
    <col min="5" max="5" width="8.6640625" style="24" customWidth="1"/>
    <col min="6" max="6" width="19.6640625" style="24" customWidth="1"/>
    <col min="7" max="7" width="50.6640625" style="24" customWidth="1"/>
    <col min="8" max="8" width="8.6640625" style="24" customWidth="1"/>
    <col min="9" max="9" width="13.6640625" style="24" customWidth="1"/>
    <col min="10" max="10" width="8.6640625" style="24" customWidth="1"/>
    <col min="11" max="16384" width="11.44140625" style="24"/>
  </cols>
  <sheetData>
    <row r="1" spans="1:10" ht="15.6">
      <c r="A1" s="62" t="s">
        <v>198</v>
      </c>
      <c r="B1" s="410" t="s">
        <v>199</v>
      </c>
      <c r="C1" s="410"/>
      <c r="D1" s="410"/>
      <c r="E1" s="410"/>
      <c r="F1" s="410"/>
      <c r="G1" s="410"/>
      <c r="H1" s="410"/>
      <c r="I1" s="410"/>
      <c r="J1" s="410"/>
    </row>
    <row r="2" spans="1:10" ht="5.25" customHeight="1" thickBot="1"/>
    <row r="3" spans="1:10" ht="27" thickTop="1">
      <c r="A3" s="63" t="s">
        <v>171</v>
      </c>
      <c r="B3" s="64" t="s">
        <v>200</v>
      </c>
      <c r="C3" s="64" t="s">
        <v>201</v>
      </c>
      <c r="D3" s="64" t="s">
        <v>202</v>
      </c>
      <c r="E3" s="64" t="s">
        <v>203</v>
      </c>
      <c r="F3" s="38" t="s">
        <v>58</v>
      </c>
      <c r="G3" s="64" t="s">
        <v>204</v>
      </c>
      <c r="H3" s="64" t="s">
        <v>201</v>
      </c>
      <c r="I3" s="64" t="s">
        <v>202</v>
      </c>
      <c r="J3" s="65" t="s">
        <v>203</v>
      </c>
    </row>
    <row r="4" spans="1:10" ht="10.5" customHeight="1" thickBot="1">
      <c r="A4" s="66">
        <v>1</v>
      </c>
      <c r="B4" s="67">
        <v>2</v>
      </c>
      <c r="C4" s="67">
        <v>3</v>
      </c>
      <c r="D4" s="67">
        <v>4</v>
      </c>
      <c r="E4" s="67" t="s">
        <v>205</v>
      </c>
      <c r="F4" s="68">
        <v>6</v>
      </c>
      <c r="G4" s="67">
        <v>7</v>
      </c>
      <c r="H4" s="67">
        <v>8</v>
      </c>
      <c r="I4" s="67">
        <v>9</v>
      </c>
      <c r="J4" s="69" t="s">
        <v>206</v>
      </c>
    </row>
    <row r="5" spans="1:10" ht="20.100000000000001" customHeight="1" thickTop="1">
      <c r="A5" s="394" t="s">
        <v>207</v>
      </c>
      <c r="B5" s="397"/>
      <c r="C5" s="399"/>
      <c r="D5" s="399"/>
      <c r="E5" s="399">
        <f>+C5*D5</f>
        <v>0</v>
      </c>
      <c r="F5" s="409" t="s">
        <v>208</v>
      </c>
      <c r="G5" s="89"/>
      <c r="H5" s="25"/>
      <c r="I5" s="25"/>
      <c r="J5" s="26">
        <f t="shared" ref="J5:J37" si="0">+H5*I5</f>
        <v>0</v>
      </c>
    </row>
    <row r="6" spans="1:10" ht="20.100000000000001" customHeight="1">
      <c r="A6" s="395"/>
      <c r="B6" s="398"/>
      <c r="C6" s="400"/>
      <c r="D6" s="400"/>
      <c r="E6" s="400"/>
      <c r="F6" s="404"/>
      <c r="G6" s="90"/>
      <c r="H6" s="27"/>
      <c r="I6" s="27"/>
      <c r="J6" s="28">
        <f t="shared" si="0"/>
        <v>0</v>
      </c>
    </row>
    <row r="7" spans="1:10" ht="20.100000000000001" customHeight="1">
      <c r="A7" s="395"/>
      <c r="B7" s="398"/>
      <c r="C7" s="401"/>
      <c r="D7" s="401"/>
      <c r="E7" s="401"/>
      <c r="F7" s="404"/>
      <c r="G7" s="90"/>
      <c r="H7" s="27"/>
      <c r="I7" s="27"/>
      <c r="J7" s="28">
        <f t="shared" si="0"/>
        <v>0</v>
      </c>
    </row>
    <row r="8" spans="1:10" ht="20.100000000000001" customHeight="1">
      <c r="A8" s="395"/>
      <c r="B8" s="398"/>
      <c r="C8" s="402"/>
      <c r="D8" s="402"/>
      <c r="E8" s="402">
        <f>+C8*D8</f>
        <v>0</v>
      </c>
      <c r="F8" s="403" t="s">
        <v>209</v>
      </c>
      <c r="G8" s="90"/>
      <c r="H8" s="27"/>
      <c r="I8" s="27"/>
      <c r="J8" s="28">
        <f t="shared" si="0"/>
        <v>0</v>
      </c>
    </row>
    <row r="9" spans="1:10" ht="20.100000000000001" customHeight="1">
      <c r="A9" s="395"/>
      <c r="B9" s="398"/>
      <c r="C9" s="400"/>
      <c r="D9" s="400"/>
      <c r="E9" s="400"/>
      <c r="F9" s="404"/>
      <c r="G9" s="90"/>
      <c r="H9" s="27"/>
      <c r="I9" s="27"/>
      <c r="J9" s="28">
        <f t="shared" si="0"/>
        <v>0</v>
      </c>
    </row>
    <row r="10" spans="1:10" ht="20.100000000000001" customHeight="1">
      <c r="A10" s="395"/>
      <c r="B10" s="398"/>
      <c r="C10" s="401"/>
      <c r="D10" s="401"/>
      <c r="E10" s="401"/>
      <c r="F10" s="404"/>
      <c r="G10" s="90"/>
      <c r="H10" s="27"/>
      <c r="I10" s="27"/>
      <c r="J10" s="28">
        <f t="shared" si="0"/>
        <v>0</v>
      </c>
    </row>
    <row r="11" spans="1:10" ht="20.100000000000001" customHeight="1">
      <c r="A11" s="395"/>
      <c r="B11" s="398"/>
      <c r="C11" s="402"/>
      <c r="D11" s="402"/>
      <c r="E11" s="402">
        <f>+C11*D11</f>
        <v>0</v>
      </c>
      <c r="F11" s="403" t="s">
        <v>210</v>
      </c>
      <c r="G11" s="90"/>
      <c r="H11" s="27"/>
      <c r="I11" s="27"/>
      <c r="J11" s="28">
        <f t="shared" si="0"/>
        <v>0</v>
      </c>
    </row>
    <row r="12" spans="1:10" ht="20.100000000000001" customHeight="1">
      <c r="A12" s="395"/>
      <c r="B12" s="398"/>
      <c r="C12" s="400"/>
      <c r="D12" s="400"/>
      <c r="E12" s="400"/>
      <c r="F12" s="404"/>
      <c r="G12" s="90"/>
      <c r="H12" s="27"/>
      <c r="I12" s="27"/>
      <c r="J12" s="28">
        <f t="shared" si="0"/>
        <v>0</v>
      </c>
    </row>
    <row r="13" spans="1:10" ht="20.100000000000001" customHeight="1">
      <c r="A13" s="395"/>
      <c r="B13" s="398"/>
      <c r="C13" s="401"/>
      <c r="D13" s="401"/>
      <c r="E13" s="401"/>
      <c r="F13" s="404"/>
      <c r="G13" s="90"/>
      <c r="H13" s="27"/>
      <c r="I13" s="27"/>
      <c r="J13" s="28">
        <f t="shared" si="0"/>
        <v>0</v>
      </c>
    </row>
    <row r="14" spans="1:10" ht="20.100000000000001" customHeight="1">
      <c r="A14" s="395"/>
      <c r="B14" s="398"/>
      <c r="C14" s="402"/>
      <c r="D14" s="402"/>
      <c r="E14" s="402">
        <f>+C14*D14</f>
        <v>0</v>
      </c>
      <c r="F14" s="407" t="s">
        <v>211</v>
      </c>
      <c r="G14" s="90"/>
      <c r="H14" s="27"/>
      <c r="I14" s="27"/>
      <c r="J14" s="28">
        <f t="shared" si="0"/>
        <v>0</v>
      </c>
    </row>
    <row r="15" spans="1:10" ht="20.100000000000001" customHeight="1">
      <c r="A15" s="395"/>
      <c r="B15" s="398"/>
      <c r="C15" s="400"/>
      <c r="D15" s="400"/>
      <c r="E15" s="400"/>
      <c r="F15" s="404"/>
      <c r="G15" s="90"/>
      <c r="H15" s="27"/>
      <c r="I15" s="27"/>
      <c r="J15" s="28">
        <f t="shared" si="0"/>
        <v>0</v>
      </c>
    </row>
    <row r="16" spans="1:10" ht="20.100000000000001" customHeight="1">
      <c r="A16" s="395"/>
      <c r="B16" s="398"/>
      <c r="C16" s="401"/>
      <c r="D16" s="401"/>
      <c r="E16" s="401"/>
      <c r="F16" s="404"/>
      <c r="G16" s="90"/>
      <c r="H16" s="27"/>
      <c r="I16" s="27"/>
      <c r="J16" s="28">
        <f t="shared" si="0"/>
        <v>0</v>
      </c>
    </row>
    <row r="17" spans="1:10" ht="20.100000000000001" customHeight="1">
      <c r="A17" s="395"/>
      <c r="B17" s="398"/>
      <c r="C17" s="402"/>
      <c r="D17" s="402"/>
      <c r="E17" s="402">
        <f>+C17*D17</f>
        <v>0</v>
      </c>
      <c r="F17" s="407" t="s">
        <v>212</v>
      </c>
      <c r="G17" s="90"/>
      <c r="H17" s="27"/>
      <c r="I17" s="27"/>
      <c r="J17" s="28">
        <f t="shared" si="0"/>
        <v>0</v>
      </c>
    </row>
    <row r="18" spans="1:10" ht="20.100000000000001" customHeight="1">
      <c r="A18" s="395"/>
      <c r="B18" s="398"/>
      <c r="C18" s="400"/>
      <c r="D18" s="400"/>
      <c r="E18" s="400"/>
      <c r="F18" s="404"/>
      <c r="G18" s="90"/>
      <c r="H18" s="27"/>
      <c r="I18" s="27"/>
      <c r="J18" s="28">
        <f t="shared" si="0"/>
        <v>0</v>
      </c>
    </row>
    <row r="19" spans="1:10" ht="20.100000000000001" customHeight="1" thickBot="1">
      <c r="A19" s="396"/>
      <c r="B19" s="405"/>
      <c r="C19" s="406"/>
      <c r="D19" s="406"/>
      <c r="E19" s="406"/>
      <c r="F19" s="408"/>
      <c r="G19" s="91"/>
      <c r="H19" s="29"/>
      <c r="I19" s="29"/>
      <c r="J19" s="30">
        <f t="shared" si="0"/>
        <v>0</v>
      </c>
    </row>
    <row r="20" spans="1:10" ht="19.5" customHeight="1" thickTop="1">
      <c r="A20" s="394" t="s">
        <v>213</v>
      </c>
      <c r="B20" s="397"/>
      <c r="C20" s="399"/>
      <c r="D20" s="399"/>
      <c r="E20" s="399">
        <f>+C20*D20</f>
        <v>0</v>
      </c>
      <c r="F20" s="409" t="s">
        <v>214</v>
      </c>
      <c r="G20" s="89"/>
      <c r="H20" s="25"/>
      <c r="I20" s="25"/>
      <c r="J20" s="26">
        <f t="shared" si="0"/>
        <v>0</v>
      </c>
    </row>
    <row r="21" spans="1:10" ht="19.5" customHeight="1">
      <c r="A21" s="395"/>
      <c r="B21" s="398"/>
      <c r="C21" s="400"/>
      <c r="D21" s="400"/>
      <c r="E21" s="400"/>
      <c r="F21" s="404"/>
      <c r="G21" s="90"/>
      <c r="H21" s="27"/>
      <c r="I21" s="27"/>
      <c r="J21" s="28">
        <f t="shared" si="0"/>
        <v>0</v>
      </c>
    </row>
    <row r="22" spans="1:10" ht="19.5" customHeight="1">
      <c r="A22" s="395"/>
      <c r="B22" s="398"/>
      <c r="C22" s="401"/>
      <c r="D22" s="401"/>
      <c r="E22" s="401"/>
      <c r="F22" s="404"/>
      <c r="G22" s="90"/>
      <c r="H22" s="27"/>
      <c r="I22" s="27"/>
      <c r="J22" s="28">
        <f t="shared" si="0"/>
        <v>0</v>
      </c>
    </row>
    <row r="23" spans="1:10" ht="19.5" customHeight="1">
      <c r="A23" s="395"/>
      <c r="B23" s="398"/>
      <c r="C23" s="402"/>
      <c r="D23" s="402"/>
      <c r="E23" s="402">
        <f>+C23*D23</f>
        <v>0</v>
      </c>
      <c r="F23" s="403" t="s">
        <v>215</v>
      </c>
      <c r="G23" s="90"/>
      <c r="H23" s="27"/>
      <c r="I23" s="27"/>
      <c r="J23" s="28">
        <f t="shared" si="0"/>
        <v>0</v>
      </c>
    </row>
    <row r="24" spans="1:10" ht="19.5" customHeight="1">
      <c r="A24" s="395"/>
      <c r="B24" s="398"/>
      <c r="C24" s="400"/>
      <c r="D24" s="400"/>
      <c r="E24" s="400"/>
      <c r="F24" s="404"/>
      <c r="G24" s="90"/>
      <c r="H24" s="27"/>
      <c r="I24" s="27"/>
      <c r="J24" s="28">
        <f t="shared" si="0"/>
        <v>0</v>
      </c>
    </row>
    <row r="25" spans="1:10" ht="19.5" customHeight="1">
      <c r="A25" s="395"/>
      <c r="B25" s="398"/>
      <c r="C25" s="401"/>
      <c r="D25" s="401"/>
      <c r="E25" s="401"/>
      <c r="F25" s="404"/>
      <c r="G25" s="90"/>
      <c r="H25" s="27"/>
      <c r="I25" s="27"/>
      <c r="J25" s="28">
        <f t="shared" si="0"/>
        <v>0</v>
      </c>
    </row>
    <row r="26" spans="1:10" ht="19.5" customHeight="1">
      <c r="A26" s="395"/>
      <c r="B26" s="398"/>
      <c r="C26" s="402"/>
      <c r="D26" s="402"/>
      <c r="E26" s="402">
        <f>+C26*D26</f>
        <v>0</v>
      </c>
      <c r="F26" s="403" t="s">
        <v>216</v>
      </c>
      <c r="G26" s="90"/>
      <c r="H26" s="27"/>
      <c r="I26" s="27"/>
      <c r="J26" s="28">
        <f t="shared" si="0"/>
        <v>0</v>
      </c>
    </row>
    <row r="27" spans="1:10" ht="19.5" customHeight="1">
      <c r="A27" s="395"/>
      <c r="B27" s="398"/>
      <c r="C27" s="400"/>
      <c r="D27" s="400"/>
      <c r="E27" s="400"/>
      <c r="F27" s="404"/>
      <c r="G27" s="90"/>
      <c r="H27" s="27"/>
      <c r="I27" s="27"/>
      <c r="J27" s="28">
        <f t="shared" si="0"/>
        <v>0</v>
      </c>
    </row>
    <row r="28" spans="1:10" ht="19.5" customHeight="1">
      <c r="A28" s="395"/>
      <c r="B28" s="398"/>
      <c r="C28" s="401"/>
      <c r="D28" s="401"/>
      <c r="E28" s="401"/>
      <c r="F28" s="404"/>
      <c r="G28" s="90"/>
      <c r="H28" s="27"/>
      <c r="I28" s="27"/>
      <c r="J28" s="28">
        <f t="shared" si="0"/>
        <v>0</v>
      </c>
    </row>
    <row r="29" spans="1:10" ht="19.5" customHeight="1">
      <c r="A29" s="395"/>
      <c r="B29" s="398"/>
      <c r="C29" s="402"/>
      <c r="D29" s="402"/>
      <c r="E29" s="402">
        <f>+C29*D29</f>
        <v>0</v>
      </c>
      <c r="F29" s="403" t="s">
        <v>217</v>
      </c>
      <c r="G29" s="90"/>
      <c r="H29" s="27"/>
      <c r="I29" s="27"/>
      <c r="J29" s="28">
        <f t="shared" si="0"/>
        <v>0</v>
      </c>
    </row>
    <row r="30" spans="1:10" ht="19.5" customHeight="1">
      <c r="A30" s="395"/>
      <c r="B30" s="398"/>
      <c r="C30" s="400"/>
      <c r="D30" s="400"/>
      <c r="E30" s="400"/>
      <c r="F30" s="404"/>
      <c r="G30" s="90"/>
      <c r="H30" s="27"/>
      <c r="I30" s="27"/>
      <c r="J30" s="28">
        <f t="shared" si="0"/>
        <v>0</v>
      </c>
    </row>
    <row r="31" spans="1:10" ht="19.5" customHeight="1">
      <c r="A31" s="395"/>
      <c r="B31" s="398"/>
      <c r="C31" s="401"/>
      <c r="D31" s="401"/>
      <c r="E31" s="401"/>
      <c r="F31" s="404"/>
      <c r="G31" s="90"/>
      <c r="H31" s="27"/>
      <c r="I31" s="27"/>
      <c r="J31" s="28">
        <f t="shared" si="0"/>
        <v>0</v>
      </c>
    </row>
    <row r="32" spans="1:10" ht="19.5" customHeight="1">
      <c r="A32" s="395"/>
      <c r="B32" s="398"/>
      <c r="C32" s="402"/>
      <c r="D32" s="402"/>
      <c r="E32" s="402">
        <f>+C32*D32</f>
        <v>0</v>
      </c>
      <c r="F32" s="403" t="s">
        <v>218</v>
      </c>
      <c r="G32" s="90"/>
      <c r="H32" s="27"/>
      <c r="I32" s="27"/>
      <c r="J32" s="28">
        <f t="shared" si="0"/>
        <v>0</v>
      </c>
    </row>
    <row r="33" spans="1:10" ht="19.5" customHeight="1">
      <c r="A33" s="395"/>
      <c r="B33" s="398"/>
      <c r="C33" s="400"/>
      <c r="D33" s="400"/>
      <c r="E33" s="400"/>
      <c r="F33" s="404"/>
      <c r="G33" s="90"/>
      <c r="H33" s="27"/>
      <c r="I33" s="27"/>
      <c r="J33" s="28">
        <f t="shared" si="0"/>
        <v>0</v>
      </c>
    </row>
    <row r="34" spans="1:10" ht="19.5" customHeight="1">
      <c r="A34" s="395"/>
      <c r="B34" s="398"/>
      <c r="C34" s="401"/>
      <c r="D34" s="401"/>
      <c r="E34" s="401"/>
      <c r="F34" s="404"/>
      <c r="G34" s="90"/>
      <c r="H34" s="27"/>
      <c r="I34" s="27"/>
      <c r="J34" s="28">
        <f t="shared" si="0"/>
        <v>0</v>
      </c>
    </row>
    <row r="35" spans="1:10" ht="19.5" customHeight="1">
      <c r="A35" s="395"/>
      <c r="B35" s="398"/>
      <c r="C35" s="402"/>
      <c r="D35" s="402"/>
      <c r="E35" s="402">
        <f>+C35*D35</f>
        <v>0</v>
      </c>
      <c r="F35" s="407" t="s">
        <v>219</v>
      </c>
      <c r="G35" s="90"/>
      <c r="H35" s="27"/>
      <c r="I35" s="27"/>
      <c r="J35" s="28">
        <f t="shared" si="0"/>
        <v>0</v>
      </c>
    </row>
    <row r="36" spans="1:10" ht="19.5" customHeight="1">
      <c r="A36" s="395"/>
      <c r="B36" s="398"/>
      <c r="C36" s="400"/>
      <c r="D36" s="400"/>
      <c r="E36" s="400"/>
      <c r="F36" s="404"/>
      <c r="G36" s="90"/>
      <c r="H36" s="27"/>
      <c r="I36" s="27"/>
      <c r="J36" s="28">
        <f t="shared" si="0"/>
        <v>0</v>
      </c>
    </row>
    <row r="37" spans="1:10" ht="19.5" customHeight="1" thickBot="1">
      <c r="A37" s="396"/>
      <c r="B37" s="405"/>
      <c r="C37" s="406"/>
      <c r="D37" s="406"/>
      <c r="E37" s="406"/>
      <c r="F37" s="408"/>
      <c r="G37" s="91"/>
      <c r="H37" s="29"/>
      <c r="I37" s="29"/>
      <c r="J37" s="30">
        <f t="shared" si="0"/>
        <v>0</v>
      </c>
    </row>
    <row r="38" spans="1:10" ht="13.8" thickTop="1"/>
    <row r="39" spans="1:10">
      <c r="A39" s="31" t="s">
        <v>220</v>
      </c>
    </row>
    <row r="40" spans="1:10">
      <c r="A40" s="393" t="s">
        <v>221</v>
      </c>
      <c r="B40" s="393"/>
      <c r="C40" s="393"/>
      <c r="D40" s="393"/>
      <c r="E40" s="393"/>
      <c r="F40" s="393"/>
      <c r="G40" s="393"/>
      <c r="H40" s="393"/>
      <c r="I40" s="393"/>
      <c r="J40" s="393"/>
    </row>
    <row r="67" ht="12" customHeight="1"/>
  </sheetData>
  <mergeCells count="59">
    <mergeCell ref="B1:J1"/>
    <mergeCell ref="A5:A19"/>
    <mergeCell ref="B5:B7"/>
    <mergeCell ref="C5:C7"/>
    <mergeCell ref="D5:D7"/>
    <mergeCell ref="E5:E7"/>
    <mergeCell ref="F5:F7"/>
    <mergeCell ref="B8:B10"/>
    <mergeCell ref="C8:C10"/>
    <mergeCell ref="D8:D10"/>
    <mergeCell ref="E17:E19"/>
    <mergeCell ref="F17:F19"/>
    <mergeCell ref="E8:E10"/>
    <mergeCell ref="F8:F10"/>
    <mergeCell ref="B11:B13"/>
    <mergeCell ref="C11:C13"/>
    <mergeCell ref="D11:D13"/>
    <mergeCell ref="E11:E13"/>
    <mergeCell ref="F11:F13"/>
    <mergeCell ref="E23:E25"/>
    <mergeCell ref="F23:F25"/>
    <mergeCell ref="B14:B16"/>
    <mergeCell ref="C14:C16"/>
    <mergeCell ref="D14:D16"/>
    <mergeCell ref="E14:E16"/>
    <mergeCell ref="F14:F16"/>
    <mergeCell ref="B17:B19"/>
    <mergeCell ref="C17:C19"/>
    <mergeCell ref="D17:D19"/>
    <mergeCell ref="B29:B31"/>
    <mergeCell ref="C29:C31"/>
    <mergeCell ref="D29:D31"/>
    <mergeCell ref="F29:F31"/>
    <mergeCell ref="E20:E22"/>
    <mergeCell ref="F20:F22"/>
    <mergeCell ref="B23:B25"/>
    <mergeCell ref="C23:C25"/>
    <mergeCell ref="D23:D25"/>
    <mergeCell ref="B26:B28"/>
    <mergeCell ref="C26:C28"/>
    <mergeCell ref="D26:D28"/>
    <mergeCell ref="E26:E28"/>
    <mergeCell ref="F26:F28"/>
    <mergeCell ref="A40:J40"/>
    <mergeCell ref="A20:A37"/>
    <mergeCell ref="B20:B22"/>
    <mergeCell ref="C20:C22"/>
    <mergeCell ref="D20:D22"/>
    <mergeCell ref="B32:B34"/>
    <mergeCell ref="C32:C34"/>
    <mergeCell ref="D32:D34"/>
    <mergeCell ref="E32:E34"/>
    <mergeCell ref="F32:F34"/>
    <mergeCell ref="B35:B37"/>
    <mergeCell ref="C35:C37"/>
    <mergeCell ref="D35:D37"/>
    <mergeCell ref="E35:E37"/>
    <mergeCell ref="F35:F37"/>
    <mergeCell ref="E29:E31"/>
  </mergeCells>
  <printOptions horizontalCentered="1"/>
  <pageMargins left="0.15748031496062992" right="0.15748031496062992" top="0.51181102362204722" bottom="0.43307086614173229" header="0.19685039370078741" footer="0.23622047244094491"/>
  <pageSetup paperSize="9" scale="72" orientation="landscape"/>
  <headerFooter alignWithMargins="0">
    <oddHeader>&amp;L&amp;12Prilog 7.</oddHeader>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M30"/>
  <sheetViews>
    <sheetView view="pageBreakPreview" zoomScale="80" zoomScaleNormal="80" zoomScaleSheetLayoutView="80" workbookViewId="0">
      <selection activeCell="A9" sqref="A9:A14"/>
    </sheetView>
  </sheetViews>
  <sheetFormatPr defaultColWidth="11.44140625" defaultRowHeight="13.2"/>
  <cols>
    <col min="1" max="2" width="11.44140625" style="5" customWidth="1"/>
    <col min="3" max="4" width="24.88671875" style="5" customWidth="1"/>
    <col min="5" max="9" width="25" style="5" customWidth="1"/>
    <col min="10" max="13" width="12.6640625" style="5" customWidth="1"/>
    <col min="14" max="16384" width="11.44140625" style="5"/>
  </cols>
  <sheetData>
    <row r="1" spans="1:13" ht="30.9" customHeight="1">
      <c r="A1" s="246" t="s">
        <v>45</v>
      </c>
      <c r="B1" s="247"/>
      <c r="C1" s="247"/>
      <c r="D1" s="247"/>
      <c r="E1" s="234"/>
      <c r="F1" s="235"/>
      <c r="G1" s="235"/>
      <c r="H1" s="235"/>
      <c r="I1" s="235"/>
      <c r="J1" s="235"/>
      <c r="K1" s="235"/>
      <c r="L1" s="235"/>
      <c r="M1" s="236"/>
    </row>
    <row r="2" spans="1:13" ht="30.9" customHeight="1">
      <c r="A2" s="246" t="s">
        <v>46</v>
      </c>
      <c r="B2" s="247"/>
      <c r="C2" s="247"/>
      <c r="D2" s="247"/>
      <c r="E2" s="83"/>
      <c r="F2" s="54" t="s">
        <v>47</v>
      </c>
      <c r="G2" s="84"/>
      <c r="H2" s="54" t="s">
        <v>48</v>
      </c>
      <c r="I2" s="84"/>
      <c r="J2" s="39"/>
      <c r="K2" s="39"/>
      <c r="L2" s="39"/>
      <c r="M2" s="40"/>
    </row>
    <row r="3" spans="1:13" ht="30.9" customHeight="1">
      <c r="A3" s="246" t="s">
        <v>49</v>
      </c>
      <c r="B3" s="247"/>
      <c r="C3" s="247" t="s">
        <v>50</v>
      </c>
      <c r="D3" s="247"/>
      <c r="E3" s="234"/>
      <c r="F3" s="235"/>
      <c r="G3" s="235"/>
      <c r="H3" s="235"/>
      <c r="I3" s="235"/>
      <c r="J3" s="235"/>
      <c r="K3" s="235"/>
      <c r="L3" s="235"/>
      <c r="M3" s="236"/>
    </row>
    <row r="4" spans="1:13" ht="30.9" customHeight="1">
      <c r="A4" s="246" t="s">
        <v>51</v>
      </c>
      <c r="B4" s="247"/>
      <c r="C4" s="247"/>
      <c r="D4" s="247"/>
      <c r="E4" s="83"/>
      <c r="F4" s="54" t="s">
        <v>47</v>
      </c>
      <c r="G4" s="84"/>
      <c r="H4" s="54" t="s">
        <v>48</v>
      </c>
      <c r="I4" s="84"/>
      <c r="J4" s="39"/>
      <c r="K4" s="39"/>
      <c r="L4" s="39"/>
      <c r="M4" s="40"/>
    </row>
    <row r="5" spans="1:13" ht="30.9" customHeight="1">
      <c r="A5" s="254" t="s">
        <v>52</v>
      </c>
      <c r="B5" s="255"/>
      <c r="C5" s="255" t="s">
        <v>53</v>
      </c>
      <c r="D5" s="255"/>
      <c r="E5" s="237"/>
      <c r="F5" s="238"/>
      <c r="G5" s="238"/>
      <c r="H5" s="235"/>
      <c r="I5" s="235"/>
      <c r="J5" s="235"/>
      <c r="K5" s="235"/>
      <c r="L5" s="235"/>
      <c r="M5" s="236"/>
    </row>
    <row r="6" spans="1:13" ht="23.25" customHeight="1">
      <c r="A6" s="37"/>
      <c r="B6" s="82"/>
      <c r="C6" s="259" t="s">
        <v>54</v>
      </c>
      <c r="D6" s="259"/>
      <c r="E6" s="259"/>
      <c r="F6" s="259"/>
      <c r="G6" s="260"/>
      <c r="H6" s="261" t="s">
        <v>55</v>
      </c>
      <c r="I6" s="261"/>
      <c r="J6" s="261"/>
      <c r="K6" s="261"/>
      <c r="L6" s="261"/>
      <c r="M6" s="262"/>
    </row>
    <row r="7" spans="1:13" ht="29.1" customHeight="1">
      <c r="A7" s="239" t="s">
        <v>56</v>
      </c>
      <c r="B7" s="239" t="s">
        <v>57</v>
      </c>
      <c r="C7" s="256" t="s">
        <v>58</v>
      </c>
      <c r="D7" s="257" t="s">
        <v>59</v>
      </c>
      <c r="E7" s="257" t="s">
        <v>60</v>
      </c>
      <c r="F7" s="257" t="s">
        <v>61</v>
      </c>
      <c r="G7" s="257" t="s">
        <v>62</v>
      </c>
      <c r="H7" s="258" t="s">
        <v>63</v>
      </c>
      <c r="I7" s="258" t="s">
        <v>64</v>
      </c>
      <c r="J7" s="263" t="s">
        <v>65</v>
      </c>
      <c r="K7" s="264"/>
      <c r="L7" s="263" t="s">
        <v>66</v>
      </c>
      <c r="M7" s="264"/>
    </row>
    <row r="8" spans="1:13" ht="30.9" customHeight="1">
      <c r="A8" s="240"/>
      <c r="B8" s="245"/>
      <c r="C8" s="240"/>
      <c r="D8" s="240"/>
      <c r="E8" s="240"/>
      <c r="F8" s="240"/>
      <c r="G8" s="267"/>
      <c r="H8" s="240"/>
      <c r="I8" s="240"/>
      <c r="J8" s="265"/>
      <c r="K8" s="266"/>
      <c r="L8" s="265" t="s">
        <v>66</v>
      </c>
      <c r="M8" s="266"/>
    </row>
    <row r="9" spans="1:13" ht="30.9" customHeight="1">
      <c r="A9" s="241"/>
      <c r="B9" s="241"/>
      <c r="C9" s="241"/>
      <c r="D9" s="241"/>
      <c r="E9" s="241"/>
      <c r="F9" s="55"/>
      <c r="G9" s="55"/>
      <c r="H9" s="55"/>
      <c r="I9" s="55"/>
      <c r="J9" s="250"/>
      <c r="K9" s="251"/>
      <c r="L9" s="250"/>
      <c r="M9" s="251"/>
    </row>
    <row r="10" spans="1:13" ht="30.9" customHeight="1">
      <c r="A10" s="242"/>
      <c r="B10" s="242"/>
      <c r="C10" s="242"/>
      <c r="D10" s="242"/>
      <c r="E10" s="242"/>
      <c r="F10" s="56"/>
      <c r="G10" s="56"/>
      <c r="H10" s="56"/>
      <c r="I10" s="56"/>
      <c r="J10" s="252"/>
      <c r="K10" s="253"/>
      <c r="L10" s="252"/>
      <c r="M10" s="253"/>
    </row>
    <row r="11" spans="1:13" ht="30.9" customHeight="1">
      <c r="A11" s="243"/>
      <c r="B11" s="243"/>
      <c r="C11" s="243"/>
      <c r="D11" s="243"/>
      <c r="E11" s="243"/>
      <c r="F11" s="57"/>
      <c r="G11" s="57"/>
      <c r="H11" s="57"/>
      <c r="I11" s="57"/>
      <c r="J11" s="248" t="s">
        <v>67</v>
      </c>
      <c r="K11" s="248" t="s">
        <v>68</v>
      </c>
      <c r="L11" s="248" t="s">
        <v>69</v>
      </c>
      <c r="M11" s="248" t="s">
        <v>70</v>
      </c>
    </row>
    <row r="12" spans="1:13" ht="30.9" customHeight="1">
      <c r="A12" s="243"/>
      <c r="B12" s="243"/>
      <c r="C12" s="243"/>
      <c r="D12" s="243"/>
      <c r="E12" s="243"/>
      <c r="F12" s="57"/>
      <c r="G12" s="57"/>
      <c r="H12" s="57"/>
      <c r="I12" s="57"/>
      <c r="J12" s="249"/>
      <c r="K12" s="249"/>
      <c r="L12" s="249"/>
      <c r="M12" s="249"/>
    </row>
    <row r="13" spans="1:13" ht="30.9" customHeight="1">
      <c r="A13" s="243"/>
      <c r="B13" s="243"/>
      <c r="C13" s="243"/>
      <c r="D13" s="243"/>
      <c r="E13" s="243"/>
      <c r="F13" s="57"/>
      <c r="G13" s="57"/>
      <c r="H13" s="57"/>
      <c r="I13" s="57"/>
      <c r="J13" s="250"/>
      <c r="K13" s="251"/>
      <c r="L13" s="250"/>
      <c r="M13" s="251"/>
    </row>
    <row r="14" spans="1:13" ht="30" customHeight="1">
      <c r="A14" s="244"/>
      <c r="B14" s="244"/>
      <c r="C14" s="244"/>
      <c r="D14" s="244"/>
      <c r="E14" s="244"/>
      <c r="F14" s="58"/>
      <c r="G14" s="58"/>
      <c r="H14" s="58"/>
      <c r="I14" s="58"/>
      <c r="J14" s="252"/>
      <c r="K14" s="253"/>
      <c r="L14" s="252"/>
      <c r="M14" s="253"/>
    </row>
    <row r="15" spans="1:13">
      <c r="K15"/>
      <c r="L15"/>
      <c r="M15"/>
    </row>
    <row r="16" spans="1:13" ht="13.8">
      <c r="C16" s="59" t="s">
        <v>71</v>
      </c>
      <c r="K16"/>
      <c r="L16"/>
      <c r="M16"/>
    </row>
    <row r="17" spans="3:13" ht="13.8">
      <c r="C17" s="269" t="s">
        <v>72</v>
      </c>
      <c r="D17" s="269"/>
      <c r="E17" s="269"/>
      <c r="F17" s="269"/>
      <c r="G17" s="269"/>
      <c r="H17"/>
      <c r="I17"/>
    </row>
    <row r="18" spans="3:13" ht="22.5" customHeight="1">
      <c r="C18" s="60" t="s">
        <v>73</v>
      </c>
      <c r="D18" s="60"/>
      <c r="E18" s="60"/>
      <c r="F18" s="60"/>
      <c r="G18" s="60"/>
      <c r="H18" s="60"/>
      <c r="I18" s="60"/>
      <c r="J18" s="60"/>
      <c r="K18" s="1"/>
      <c r="L18" s="1"/>
      <c r="M18" s="1"/>
    </row>
    <row r="19" spans="3:13" ht="13.8">
      <c r="C19" s="269" t="s">
        <v>74</v>
      </c>
      <c r="D19" s="269"/>
      <c r="E19" s="269"/>
      <c r="F19" s="269"/>
      <c r="G19" s="269"/>
      <c r="H19"/>
      <c r="I19"/>
    </row>
    <row r="20" spans="3:13" ht="24" customHeight="1">
      <c r="C20" s="60" t="s">
        <v>75</v>
      </c>
      <c r="D20" s="60"/>
      <c r="E20" s="60"/>
      <c r="F20" s="60"/>
      <c r="G20" s="60"/>
      <c r="H20" s="60"/>
      <c r="I20" s="60"/>
      <c r="J20" s="60"/>
      <c r="K20" s="1"/>
      <c r="L20" s="1"/>
      <c r="M20" s="1"/>
    </row>
    <row r="21" spans="3:13" ht="24" customHeight="1">
      <c r="C21" s="60" t="s">
        <v>76</v>
      </c>
      <c r="D21" s="60"/>
      <c r="E21" s="60"/>
      <c r="F21" s="60"/>
      <c r="G21" s="60"/>
      <c r="H21" s="60"/>
      <c r="I21" s="60"/>
      <c r="J21" s="60"/>
      <c r="K21" s="1"/>
      <c r="L21" s="1"/>
      <c r="M21" s="1"/>
    </row>
    <row r="22" spans="3:13" ht="64.5" customHeight="1">
      <c r="C22" s="268" t="s">
        <v>77</v>
      </c>
      <c r="D22" s="268"/>
      <c r="E22" s="268"/>
      <c r="F22" s="268"/>
      <c r="G22" s="268"/>
    </row>
    <row r="23" spans="3:13" ht="78.75" customHeight="1">
      <c r="C23" s="268" t="s">
        <v>78</v>
      </c>
      <c r="D23" s="268"/>
      <c r="E23" s="268"/>
      <c r="F23" s="268"/>
      <c r="G23" s="268"/>
    </row>
    <row r="24" spans="3:13" ht="32.25" customHeight="1">
      <c r="C24" s="268" t="s">
        <v>79</v>
      </c>
      <c r="D24" s="268"/>
      <c r="E24" s="268"/>
      <c r="F24" s="268"/>
      <c r="G24" s="268"/>
    </row>
    <row r="25" spans="3:13" ht="54" customHeight="1">
      <c r="C25" s="268" t="s">
        <v>80</v>
      </c>
      <c r="D25" s="268"/>
      <c r="E25" s="268"/>
      <c r="F25" s="268"/>
      <c r="G25" s="268"/>
    </row>
    <row r="26" spans="3:13" ht="63" customHeight="1">
      <c r="C26" s="268" t="s">
        <v>81</v>
      </c>
      <c r="D26" s="268"/>
      <c r="E26" s="268"/>
      <c r="F26" s="268"/>
      <c r="G26" s="268"/>
    </row>
    <row r="27" spans="3:13" ht="44.25" customHeight="1">
      <c r="C27" s="268" t="s">
        <v>82</v>
      </c>
      <c r="D27" s="268"/>
      <c r="E27" s="268"/>
      <c r="F27" s="268"/>
      <c r="G27" s="268"/>
    </row>
    <row r="28" spans="3:13" ht="59.25" customHeight="1">
      <c r="C28" s="268" t="s">
        <v>83</v>
      </c>
      <c r="D28" s="268"/>
      <c r="E28" s="268"/>
      <c r="F28" s="268"/>
      <c r="G28" s="268"/>
    </row>
    <row r="29" spans="3:13" ht="62.25" customHeight="1">
      <c r="C29" s="268" t="s">
        <v>84</v>
      </c>
      <c r="D29" s="268"/>
      <c r="E29" s="268"/>
      <c r="F29" s="268"/>
      <c r="G29" s="268"/>
      <c r="H29" s="60"/>
      <c r="I29" s="60"/>
      <c r="J29" s="60"/>
      <c r="K29" s="60"/>
      <c r="L29" s="60"/>
      <c r="M29" s="60"/>
    </row>
    <row r="30" spans="3:13" ht="112.5" customHeight="1">
      <c r="C30" s="268" t="s">
        <v>85</v>
      </c>
      <c r="D30" s="268"/>
      <c r="E30" s="268"/>
      <c r="F30" s="268"/>
      <c r="G30" s="268"/>
    </row>
  </sheetData>
  <mergeCells count="45">
    <mergeCell ref="C24:G24"/>
    <mergeCell ref="J11:J12"/>
    <mergeCell ref="C30:G30"/>
    <mergeCell ref="C17:G17"/>
    <mergeCell ref="C19:G19"/>
    <mergeCell ref="C22:G22"/>
    <mergeCell ref="C23:G23"/>
    <mergeCell ref="C27:G27"/>
    <mergeCell ref="C28:G28"/>
    <mergeCell ref="C29:G29"/>
    <mergeCell ref="C26:G26"/>
    <mergeCell ref="C25:G25"/>
    <mergeCell ref="L11:L12"/>
    <mergeCell ref="K11:K12"/>
    <mergeCell ref="C9:C14"/>
    <mergeCell ref="D9:D14"/>
    <mergeCell ref="E9:E14"/>
    <mergeCell ref="A5:D5"/>
    <mergeCell ref="C7:C8"/>
    <mergeCell ref="D7:D8"/>
    <mergeCell ref="H7:H8"/>
    <mergeCell ref="C6:G6"/>
    <mergeCell ref="H6:M6"/>
    <mergeCell ref="L7:M8"/>
    <mergeCell ref="I7:I8"/>
    <mergeCell ref="J7:K8"/>
    <mergeCell ref="E7:E8"/>
    <mergeCell ref="G7:G8"/>
    <mergeCell ref="F7:F8"/>
    <mergeCell ref="E1:M1"/>
    <mergeCell ref="E3:M3"/>
    <mergeCell ref="E5:M5"/>
    <mergeCell ref="A7:A8"/>
    <mergeCell ref="A9:A14"/>
    <mergeCell ref="B7:B8"/>
    <mergeCell ref="B9:B14"/>
    <mergeCell ref="A1:D1"/>
    <mergeCell ref="A3:D3"/>
    <mergeCell ref="A2:D2"/>
    <mergeCell ref="A4:D4"/>
    <mergeCell ref="M11:M12"/>
    <mergeCell ref="J9:K10"/>
    <mergeCell ref="L9:M10"/>
    <mergeCell ref="J13:K14"/>
    <mergeCell ref="L13:M14"/>
  </mergeCells>
  <printOptions horizontalCentered="1"/>
  <pageMargins left="0.15748031496062992" right="0.15748031496062992" top="0.51181102362204722" bottom="0.35433070866141736" header="0.19685039370078741" footer="0.19685039370078741"/>
  <pageSetup paperSize="9" scale="48" orientation="landscape" horizontalDpi="4294967295" verticalDpi="4294967295" r:id="rId1"/>
  <headerFooter alignWithMargins="0">
    <oddHeader>&amp;L&amp;12Prilog 2.</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49"/>
  <sheetViews>
    <sheetView view="pageBreakPreview" zoomScale="60" zoomScaleNormal="80" workbookViewId="0">
      <selection activeCell="D50" sqref="D50"/>
    </sheetView>
  </sheetViews>
  <sheetFormatPr defaultColWidth="11.44140625" defaultRowHeight="13.2"/>
  <cols>
    <col min="1" max="2" width="37.109375" style="5" customWidth="1"/>
    <col min="3" max="6" width="29.109375" style="5" customWidth="1"/>
    <col min="7" max="8" width="23.109375" style="5" customWidth="1"/>
    <col min="9" max="16384" width="11.44140625" style="5"/>
  </cols>
  <sheetData>
    <row r="1" spans="1:8" ht="30.9" customHeight="1">
      <c r="A1" s="32" t="s">
        <v>86</v>
      </c>
      <c r="B1" s="83"/>
      <c r="C1" s="41"/>
      <c r="D1" s="41"/>
      <c r="E1" s="41"/>
      <c r="F1" s="41"/>
      <c r="G1" s="41"/>
      <c r="H1" s="42"/>
    </row>
    <row r="2" spans="1:8" ht="30.9" customHeight="1">
      <c r="A2" s="32" t="s">
        <v>46</v>
      </c>
      <c r="B2" s="83"/>
      <c r="C2" s="54" t="s">
        <v>47</v>
      </c>
      <c r="D2" s="84"/>
      <c r="E2" s="54" t="s">
        <v>48</v>
      </c>
      <c r="F2" s="84"/>
      <c r="G2" s="273"/>
      <c r="H2" s="274"/>
    </row>
    <row r="3" spans="1:8" ht="30.9" customHeight="1">
      <c r="A3" s="23" t="s">
        <v>87</v>
      </c>
      <c r="B3" s="83"/>
      <c r="C3" s="41"/>
      <c r="D3" s="41"/>
      <c r="E3" s="41"/>
      <c r="F3" s="41"/>
      <c r="G3" s="41"/>
      <c r="H3" s="42"/>
    </row>
    <row r="4" spans="1:8" ht="30.9" customHeight="1">
      <c r="A4" s="23" t="s">
        <v>51</v>
      </c>
      <c r="B4" s="83"/>
      <c r="C4" s="54" t="s">
        <v>47</v>
      </c>
      <c r="D4" s="84"/>
      <c r="E4" s="54" t="s">
        <v>48</v>
      </c>
      <c r="F4" s="84"/>
      <c r="G4" s="273"/>
      <c r="H4" s="274"/>
    </row>
    <row r="5" spans="1:8" ht="30.9" customHeight="1">
      <c r="A5" s="23" t="s">
        <v>53</v>
      </c>
      <c r="B5" s="275"/>
      <c r="C5" s="276"/>
      <c r="D5" s="276"/>
      <c r="E5" s="276"/>
      <c r="F5" s="276"/>
      <c r="G5" s="276"/>
      <c r="H5" s="277"/>
    </row>
    <row r="6" spans="1:8" ht="24.9" customHeight="1">
      <c r="A6" s="278" t="s">
        <v>88</v>
      </c>
      <c r="B6" s="279"/>
      <c r="C6" s="279"/>
      <c r="D6" s="279"/>
      <c r="E6" s="279"/>
      <c r="F6" s="279"/>
      <c r="G6" s="279"/>
      <c r="H6" s="279"/>
    </row>
    <row r="7" spans="1:8" ht="41.4">
      <c r="A7" s="33" t="s">
        <v>58</v>
      </c>
      <c r="B7" s="33" t="s">
        <v>59</v>
      </c>
      <c r="C7" s="33" t="s">
        <v>89</v>
      </c>
      <c r="D7" s="34" t="s">
        <v>90</v>
      </c>
      <c r="E7" s="34" t="s">
        <v>91</v>
      </c>
      <c r="F7" s="34" t="s">
        <v>92</v>
      </c>
      <c r="G7" s="34" t="s">
        <v>63</v>
      </c>
      <c r="H7" s="34" t="s">
        <v>93</v>
      </c>
    </row>
    <row r="8" spans="1:8">
      <c r="A8" s="280"/>
      <c r="B8" s="270"/>
      <c r="C8" s="270"/>
      <c r="D8" s="270"/>
      <c r="E8" s="270"/>
      <c r="F8" s="270"/>
      <c r="G8" s="86"/>
      <c r="H8" s="6"/>
    </row>
    <row r="9" spans="1:8">
      <c r="A9" s="280"/>
      <c r="B9" s="271"/>
      <c r="C9" s="271"/>
      <c r="D9" s="271"/>
      <c r="E9" s="271"/>
      <c r="F9" s="271"/>
      <c r="G9" s="86"/>
      <c r="H9" s="6"/>
    </row>
    <row r="10" spans="1:8">
      <c r="A10" s="280"/>
      <c r="B10" s="272"/>
      <c r="C10" s="272"/>
      <c r="D10" s="272"/>
      <c r="E10" s="272"/>
      <c r="F10" s="272"/>
      <c r="G10" s="86"/>
      <c r="H10" s="6"/>
    </row>
    <row r="11" spans="1:8">
      <c r="A11" s="280"/>
      <c r="B11" s="270"/>
      <c r="C11" s="270"/>
      <c r="D11" s="270"/>
      <c r="E11" s="270"/>
      <c r="F11" s="270"/>
      <c r="G11" s="86"/>
      <c r="H11" s="6"/>
    </row>
    <row r="12" spans="1:8">
      <c r="A12" s="280"/>
      <c r="B12" s="271"/>
      <c r="C12" s="271"/>
      <c r="D12" s="271"/>
      <c r="E12" s="271"/>
      <c r="F12" s="271"/>
      <c r="G12" s="86"/>
      <c r="H12" s="6"/>
    </row>
    <row r="13" spans="1:8">
      <c r="A13" s="280"/>
      <c r="B13" s="272"/>
      <c r="C13" s="272"/>
      <c r="D13" s="272"/>
      <c r="E13" s="272"/>
      <c r="F13" s="272"/>
      <c r="G13" s="86"/>
      <c r="H13" s="6"/>
    </row>
    <row r="14" spans="1:8">
      <c r="A14" s="280"/>
      <c r="B14" s="270"/>
      <c r="C14" s="270"/>
      <c r="D14" s="270"/>
      <c r="E14" s="270"/>
      <c r="F14" s="270"/>
      <c r="G14" s="86"/>
      <c r="H14" s="6"/>
    </row>
    <row r="15" spans="1:8">
      <c r="A15" s="280"/>
      <c r="B15" s="271"/>
      <c r="C15" s="271"/>
      <c r="D15" s="271"/>
      <c r="E15" s="271"/>
      <c r="F15" s="271"/>
      <c r="G15" s="86"/>
      <c r="H15" s="6"/>
    </row>
    <row r="16" spans="1:8">
      <c r="A16" s="280"/>
      <c r="B16" s="272"/>
      <c r="C16" s="272"/>
      <c r="D16" s="272"/>
      <c r="E16" s="272"/>
      <c r="F16" s="272"/>
      <c r="G16" s="86"/>
      <c r="H16" s="6"/>
    </row>
    <row r="17" spans="1:8">
      <c r="A17" s="280"/>
      <c r="B17" s="270"/>
      <c r="C17" s="270"/>
      <c r="D17" s="270"/>
      <c r="E17" s="270"/>
      <c r="F17" s="270"/>
      <c r="G17" s="86"/>
      <c r="H17" s="6"/>
    </row>
    <row r="18" spans="1:8">
      <c r="A18" s="280"/>
      <c r="B18" s="271"/>
      <c r="C18" s="271"/>
      <c r="D18" s="271"/>
      <c r="E18" s="271"/>
      <c r="F18" s="271"/>
      <c r="G18" s="86"/>
      <c r="H18" s="6"/>
    </row>
    <row r="19" spans="1:8">
      <c r="A19" s="280"/>
      <c r="B19" s="272"/>
      <c r="C19" s="272"/>
      <c r="D19" s="272"/>
      <c r="E19" s="272"/>
      <c r="F19" s="272"/>
      <c r="G19" s="86"/>
      <c r="H19" s="6"/>
    </row>
    <row r="20" spans="1:8">
      <c r="A20" s="280"/>
      <c r="B20" s="270"/>
      <c r="C20" s="270"/>
      <c r="D20" s="270"/>
      <c r="E20" s="270"/>
      <c r="F20" s="270"/>
      <c r="G20" s="86"/>
      <c r="H20" s="6"/>
    </row>
    <row r="21" spans="1:8">
      <c r="A21" s="280"/>
      <c r="B21" s="271"/>
      <c r="C21" s="271"/>
      <c r="D21" s="271"/>
      <c r="E21" s="271"/>
      <c r="F21" s="271"/>
      <c r="G21" s="86"/>
      <c r="H21" s="6"/>
    </row>
    <row r="22" spans="1:8">
      <c r="A22" s="280"/>
      <c r="B22" s="272"/>
      <c r="C22" s="272"/>
      <c r="D22" s="272"/>
      <c r="E22" s="272"/>
      <c r="F22" s="272"/>
      <c r="G22" s="86"/>
      <c r="H22" s="6"/>
    </row>
    <row r="23" spans="1:8">
      <c r="A23" s="280"/>
      <c r="B23" s="270"/>
      <c r="C23" s="270"/>
      <c r="D23" s="270"/>
      <c r="E23" s="270"/>
      <c r="F23" s="270"/>
      <c r="G23" s="86"/>
      <c r="H23" s="6"/>
    </row>
    <row r="24" spans="1:8">
      <c r="A24" s="280"/>
      <c r="B24" s="271"/>
      <c r="C24" s="271"/>
      <c r="D24" s="271"/>
      <c r="E24" s="271"/>
      <c r="F24" s="271"/>
      <c r="G24" s="86"/>
      <c r="H24" s="6"/>
    </row>
    <row r="25" spans="1:8">
      <c r="A25" s="280"/>
      <c r="B25" s="272"/>
      <c r="C25" s="272"/>
      <c r="D25" s="272"/>
      <c r="E25" s="272"/>
      <c r="F25" s="272"/>
      <c r="G25" s="86"/>
      <c r="H25" s="6"/>
    </row>
    <row r="26" spans="1:8">
      <c r="A26" s="280"/>
      <c r="B26" s="270"/>
      <c r="C26" s="270"/>
      <c r="D26" s="270"/>
      <c r="E26" s="270"/>
      <c r="F26" s="270"/>
      <c r="G26" s="86"/>
      <c r="H26" s="6"/>
    </row>
    <row r="27" spans="1:8">
      <c r="A27" s="280"/>
      <c r="B27" s="271"/>
      <c r="C27" s="271"/>
      <c r="D27" s="271"/>
      <c r="E27" s="271"/>
      <c r="F27" s="271"/>
      <c r="G27" s="86"/>
      <c r="H27" s="6"/>
    </row>
    <row r="28" spans="1:8">
      <c r="A28" s="280"/>
      <c r="B28" s="272"/>
      <c r="C28" s="272"/>
      <c r="D28" s="272"/>
      <c r="E28" s="272"/>
      <c r="F28" s="272"/>
      <c r="G28" s="86"/>
      <c r="H28" s="6"/>
    </row>
    <row r="29" spans="1:8">
      <c r="A29"/>
      <c r="B29"/>
      <c r="C29"/>
      <c r="D29"/>
      <c r="E29"/>
      <c r="F29"/>
      <c r="G29"/>
      <c r="H29"/>
    </row>
    <row r="30" spans="1:8">
      <c r="A30"/>
      <c r="B30"/>
      <c r="C30"/>
      <c r="D30"/>
      <c r="E30"/>
      <c r="F30"/>
      <c r="G30"/>
      <c r="H30"/>
    </row>
    <row r="31" spans="1:8">
      <c r="A31"/>
      <c r="B31"/>
      <c r="C31"/>
      <c r="D31"/>
      <c r="E31"/>
      <c r="F31"/>
      <c r="G31"/>
      <c r="H31"/>
    </row>
    <row r="32" spans="1:8">
      <c r="A32"/>
      <c r="B32"/>
      <c r="C32"/>
      <c r="D32"/>
      <c r="E32"/>
      <c r="F32"/>
      <c r="G32"/>
      <c r="H32"/>
    </row>
    <row r="33" spans="1:8">
      <c r="A33"/>
      <c r="B33"/>
      <c r="C33"/>
      <c r="D33"/>
      <c r="E33"/>
      <c r="F33"/>
      <c r="G33"/>
      <c r="H33"/>
    </row>
    <row r="34" spans="1:8">
      <c r="A34"/>
      <c r="B34"/>
      <c r="C34"/>
      <c r="D34"/>
      <c r="E34"/>
      <c r="F34"/>
      <c r="G34"/>
      <c r="H34"/>
    </row>
    <row r="35" spans="1:8">
      <c r="A35"/>
      <c r="B35"/>
      <c r="C35"/>
      <c r="D35"/>
      <c r="E35"/>
      <c r="F35"/>
      <c r="G35"/>
      <c r="H35"/>
    </row>
    <row r="36" spans="1:8">
      <c r="A36"/>
      <c r="B36"/>
      <c r="C36"/>
      <c r="D36"/>
      <c r="E36"/>
      <c r="F36"/>
      <c r="G36"/>
      <c r="H36"/>
    </row>
    <row r="37" spans="1:8">
      <c r="A37"/>
      <c r="B37"/>
      <c r="C37"/>
      <c r="D37"/>
      <c r="E37"/>
      <c r="F37"/>
      <c r="G37"/>
      <c r="H37"/>
    </row>
    <row r="38" spans="1:8">
      <c r="A38"/>
      <c r="B38"/>
      <c r="C38"/>
      <c r="D38"/>
      <c r="E38"/>
      <c r="F38"/>
      <c r="G38"/>
      <c r="H38"/>
    </row>
    <row r="39" spans="1:8">
      <c r="A39"/>
      <c r="B39"/>
      <c r="C39"/>
      <c r="D39"/>
      <c r="E39"/>
      <c r="F39"/>
      <c r="G39"/>
      <c r="H39"/>
    </row>
    <row r="40" spans="1:8">
      <c r="A40"/>
      <c r="B40"/>
      <c r="C40"/>
      <c r="D40"/>
      <c r="E40"/>
      <c r="F40"/>
      <c r="G40"/>
      <c r="H40"/>
    </row>
    <row r="41" spans="1:8">
      <c r="A41"/>
      <c r="B41"/>
      <c r="C41"/>
      <c r="D41"/>
      <c r="E41"/>
      <c r="F41"/>
      <c r="G41"/>
      <c r="H41"/>
    </row>
    <row r="42" spans="1:8">
      <c r="A42"/>
      <c r="B42"/>
      <c r="C42"/>
      <c r="D42"/>
      <c r="E42"/>
      <c r="F42"/>
      <c r="G42"/>
      <c r="H42"/>
    </row>
    <row r="43" spans="1:8">
      <c r="A43"/>
      <c r="B43"/>
      <c r="C43"/>
      <c r="D43"/>
      <c r="E43"/>
      <c r="F43"/>
      <c r="G43"/>
      <c r="H43"/>
    </row>
    <row r="44" spans="1:8">
      <c r="A44"/>
      <c r="B44"/>
      <c r="C44"/>
      <c r="D44"/>
      <c r="E44"/>
      <c r="F44"/>
      <c r="G44"/>
      <c r="H44"/>
    </row>
    <row r="45" spans="1:8">
      <c r="A45"/>
      <c r="B45"/>
      <c r="C45"/>
      <c r="D45"/>
      <c r="E45"/>
      <c r="F45"/>
      <c r="G45"/>
      <c r="H45"/>
    </row>
    <row r="46" spans="1:8">
      <c r="A46"/>
      <c r="B46"/>
      <c r="C46"/>
      <c r="D46"/>
      <c r="E46"/>
      <c r="F46"/>
      <c r="G46"/>
      <c r="H46"/>
    </row>
    <row r="47" spans="1:8">
      <c r="A47"/>
      <c r="B47"/>
      <c r="C47"/>
      <c r="D47"/>
      <c r="E47"/>
      <c r="F47"/>
      <c r="G47"/>
      <c r="H47"/>
    </row>
    <row r="48" spans="1:8">
      <c r="A48"/>
      <c r="B48"/>
      <c r="C48"/>
      <c r="D48"/>
      <c r="E48"/>
      <c r="F48"/>
      <c r="G48"/>
      <c r="H48"/>
    </row>
    <row r="49" spans="1:8">
      <c r="A49"/>
      <c r="B49"/>
      <c r="C49"/>
      <c r="D49"/>
      <c r="E49"/>
      <c r="F49"/>
      <c r="G49"/>
      <c r="H49"/>
    </row>
  </sheetData>
  <mergeCells count="46">
    <mergeCell ref="C23:C25"/>
    <mergeCell ref="D20:D22"/>
    <mergeCell ref="C26:C28"/>
    <mergeCell ref="A26:A28"/>
    <mergeCell ref="C8:C10"/>
    <mergeCell ref="C11:C13"/>
    <mergeCell ref="C14:C16"/>
    <mergeCell ref="C17:C19"/>
    <mergeCell ref="C20:C22"/>
    <mergeCell ref="B20:B22"/>
    <mergeCell ref="B23:B25"/>
    <mergeCell ref="B26:B28"/>
    <mergeCell ref="B14:B16"/>
    <mergeCell ref="A14:A16"/>
    <mergeCell ref="A17:A19"/>
    <mergeCell ref="A20:A22"/>
    <mergeCell ref="A23:A25"/>
    <mergeCell ref="A8:A10"/>
    <mergeCell ref="E26:E28"/>
    <mergeCell ref="F26:F28"/>
    <mergeCell ref="D23:D25"/>
    <mergeCell ref="D26:D28"/>
    <mergeCell ref="E8:E10"/>
    <mergeCell ref="E11:E13"/>
    <mergeCell ref="F8:F10"/>
    <mergeCell ref="F11:F13"/>
    <mergeCell ref="E14:E16"/>
    <mergeCell ref="F14:F16"/>
    <mergeCell ref="E23:E25"/>
    <mergeCell ref="F23:F25"/>
    <mergeCell ref="D14:D16"/>
    <mergeCell ref="D17:D19"/>
    <mergeCell ref="D8:D10"/>
    <mergeCell ref="D11:D13"/>
    <mergeCell ref="G2:H2"/>
    <mergeCell ref="G4:H4"/>
    <mergeCell ref="B5:H5"/>
    <mergeCell ref="A6:H6"/>
    <mergeCell ref="A11:A13"/>
    <mergeCell ref="B8:B10"/>
    <mergeCell ref="B11:B13"/>
    <mergeCell ref="E20:E22"/>
    <mergeCell ref="F20:F22"/>
    <mergeCell ref="E17:E19"/>
    <mergeCell ref="F17:F19"/>
    <mergeCell ref="B17:B19"/>
  </mergeCells>
  <printOptions horizontalCentered="1"/>
  <pageMargins left="0.15748031496062992" right="0.15748031496062992" top="0.51181102362204722" bottom="0.35433070866141736" header="0.19685039370078741" footer="0.19685039370078741"/>
  <pageSetup paperSize="9" scale="62" orientation="landscape" horizontalDpi="4294967295" verticalDpi="4294967295" r:id="rId1"/>
  <headerFooter alignWithMargins="0">
    <oddHeader>&amp;L&amp;12Prilog 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J49"/>
  <sheetViews>
    <sheetView view="pageBreakPreview" zoomScale="60" zoomScaleNormal="80" workbookViewId="0">
      <selection activeCell="E14" sqref="E14"/>
    </sheetView>
  </sheetViews>
  <sheetFormatPr defaultColWidth="11.44140625" defaultRowHeight="13.2"/>
  <cols>
    <col min="1" max="1" width="39.33203125" style="5" customWidth="1"/>
    <col min="2" max="2" width="24.109375" style="5" customWidth="1"/>
    <col min="3" max="4" width="23.109375" style="5" customWidth="1"/>
    <col min="5" max="5" width="10.44140625" style="5" bestFit="1" customWidth="1"/>
    <col min="6" max="6" width="12.44140625" style="5" bestFit="1" customWidth="1"/>
    <col min="7" max="10" width="14.6640625" style="5" customWidth="1"/>
    <col min="11" max="16384" width="11.44140625" style="5"/>
  </cols>
  <sheetData>
    <row r="1" spans="1:10" ht="30" customHeight="1">
      <c r="A1" s="32" t="s">
        <v>86</v>
      </c>
      <c r="B1" s="275"/>
      <c r="C1" s="276"/>
      <c r="D1" s="276"/>
      <c r="E1" s="276"/>
      <c r="F1" s="276"/>
      <c r="G1" s="276"/>
      <c r="H1" s="276"/>
      <c r="I1" s="276"/>
      <c r="J1" s="277"/>
    </row>
    <row r="2" spans="1:10" ht="30" customHeight="1">
      <c r="A2" s="32" t="s">
        <v>46</v>
      </c>
      <c r="B2" s="83"/>
      <c r="C2" s="54" t="s">
        <v>47</v>
      </c>
      <c r="D2" s="84"/>
      <c r="E2" s="281" t="s">
        <v>48</v>
      </c>
      <c r="F2" s="281"/>
      <c r="G2" s="282"/>
      <c r="H2" s="282"/>
      <c r="I2" s="39"/>
      <c r="J2" s="40"/>
    </row>
    <row r="3" spans="1:10" ht="30" customHeight="1">
      <c r="A3" s="23" t="s">
        <v>94</v>
      </c>
      <c r="B3" s="83"/>
      <c r="C3" s="286"/>
      <c r="D3" s="235"/>
      <c r="E3" s="235"/>
      <c r="F3" s="235"/>
      <c r="G3" s="235"/>
      <c r="H3" s="235"/>
      <c r="I3" s="235"/>
      <c r="J3" s="236"/>
    </row>
    <row r="4" spans="1:10" ht="30" customHeight="1">
      <c r="A4" s="23" t="s">
        <v>51</v>
      </c>
      <c r="B4" s="83"/>
      <c r="C4" s="54" t="s">
        <v>47</v>
      </c>
      <c r="D4" s="84"/>
      <c r="E4" s="281" t="s">
        <v>48</v>
      </c>
      <c r="F4" s="281"/>
      <c r="G4" s="282"/>
      <c r="H4" s="282"/>
      <c r="I4" s="39"/>
      <c r="J4" s="40"/>
    </row>
    <row r="5" spans="1:10" ht="30" customHeight="1">
      <c r="A5" s="23" t="s">
        <v>52</v>
      </c>
      <c r="B5" s="275"/>
      <c r="C5" s="276"/>
      <c r="D5" s="276"/>
      <c r="E5" s="276"/>
      <c r="F5" s="276"/>
      <c r="G5" s="276"/>
      <c r="H5" s="276"/>
      <c r="I5" s="276"/>
      <c r="J5" s="277"/>
    </row>
    <row r="6" spans="1:10" ht="24.9" customHeight="1">
      <c r="A6" s="283" t="s">
        <v>95</v>
      </c>
      <c r="B6" s="284"/>
      <c r="C6" s="284"/>
      <c r="D6" s="284"/>
      <c r="E6" s="284"/>
      <c r="F6" s="284"/>
      <c r="G6" s="284"/>
      <c r="H6" s="284"/>
      <c r="I6" s="284"/>
      <c r="J6" s="285"/>
    </row>
    <row r="7" spans="1:10" ht="41.4">
      <c r="A7" s="33" t="s">
        <v>58</v>
      </c>
      <c r="B7" s="34" t="s">
        <v>63</v>
      </c>
      <c r="C7" s="34" t="s">
        <v>96</v>
      </c>
      <c r="D7" s="16" t="s">
        <v>97</v>
      </c>
      <c r="E7" s="15" t="s">
        <v>98</v>
      </c>
      <c r="F7" s="16" t="s">
        <v>66</v>
      </c>
      <c r="G7" s="34" t="s">
        <v>67</v>
      </c>
      <c r="H7" s="34" t="s">
        <v>68</v>
      </c>
      <c r="I7" s="34" t="s">
        <v>69</v>
      </c>
      <c r="J7" s="34" t="s">
        <v>70</v>
      </c>
    </row>
    <row r="8" spans="1:10">
      <c r="A8" s="280"/>
      <c r="B8" s="86"/>
      <c r="C8" s="86"/>
      <c r="D8" s="6"/>
      <c r="E8" s="86"/>
      <c r="F8" s="86"/>
      <c r="G8" s="4"/>
      <c r="H8" s="4"/>
      <c r="I8" s="4"/>
      <c r="J8" s="4"/>
    </row>
    <row r="9" spans="1:10">
      <c r="A9" s="280"/>
      <c r="B9" s="86"/>
      <c r="C9" s="86"/>
      <c r="D9" s="6"/>
      <c r="E9" s="86"/>
      <c r="F9" s="86"/>
      <c r="G9" s="4"/>
      <c r="H9" s="4"/>
      <c r="I9" s="4"/>
      <c r="J9" s="4"/>
    </row>
    <row r="10" spans="1:10">
      <c r="A10" s="280"/>
      <c r="B10" s="86"/>
      <c r="C10" s="86"/>
      <c r="D10" s="6"/>
      <c r="E10" s="86"/>
      <c r="F10" s="86"/>
      <c r="G10" s="4"/>
      <c r="H10" s="4"/>
      <c r="I10" s="4"/>
      <c r="J10" s="4"/>
    </row>
    <row r="11" spans="1:10">
      <c r="A11" s="280"/>
      <c r="B11" s="86"/>
      <c r="C11" s="86"/>
      <c r="D11" s="6"/>
      <c r="E11" s="86"/>
      <c r="F11" s="86"/>
      <c r="G11" s="4"/>
      <c r="H11" s="4"/>
      <c r="I11" s="4"/>
      <c r="J11" s="4"/>
    </row>
    <row r="12" spans="1:10">
      <c r="A12" s="280"/>
      <c r="B12" s="86"/>
      <c r="C12" s="86"/>
      <c r="D12" s="6"/>
      <c r="E12" s="86"/>
      <c r="F12" s="86"/>
      <c r="G12" s="4"/>
      <c r="H12" s="4"/>
      <c r="I12" s="4"/>
      <c r="J12" s="4"/>
    </row>
    <row r="13" spans="1:10">
      <c r="A13" s="280"/>
      <c r="B13" s="86"/>
      <c r="C13" s="86"/>
      <c r="D13" s="6"/>
      <c r="E13" s="86"/>
      <c r="F13" s="86"/>
      <c r="G13" s="4"/>
      <c r="H13" s="4"/>
      <c r="I13" s="4"/>
      <c r="J13" s="4"/>
    </row>
    <row r="14" spans="1:10">
      <c r="A14" s="280"/>
      <c r="B14" s="86"/>
      <c r="C14" s="86"/>
      <c r="D14" s="6"/>
      <c r="E14" s="86"/>
      <c r="F14" s="86"/>
      <c r="G14" s="4"/>
      <c r="H14" s="4"/>
      <c r="I14" s="4"/>
      <c r="J14" s="4"/>
    </row>
    <row r="15" spans="1:10">
      <c r="A15" s="280"/>
      <c r="B15" s="86"/>
      <c r="C15" s="86"/>
      <c r="D15" s="6"/>
      <c r="E15" s="86"/>
      <c r="F15" s="86"/>
      <c r="G15" s="4"/>
      <c r="H15" s="4"/>
      <c r="I15" s="4"/>
      <c r="J15" s="4"/>
    </row>
    <row r="16" spans="1:10">
      <c r="A16" s="280"/>
      <c r="B16" s="86"/>
      <c r="C16" s="86"/>
      <c r="D16" s="6"/>
      <c r="E16" s="86"/>
      <c r="F16" s="86"/>
      <c r="G16" s="4"/>
      <c r="H16" s="4"/>
      <c r="I16" s="4"/>
      <c r="J16" s="4"/>
    </row>
    <row r="17" spans="1:10">
      <c r="A17" s="280"/>
      <c r="B17" s="86"/>
      <c r="C17" s="86"/>
      <c r="D17" s="6"/>
      <c r="E17" s="86"/>
      <c r="F17" s="86"/>
      <c r="G17" s="4"/>
      <c r="H17" s="4"/>
      <c r="I17" s="4"/>
      <c r="J17" s="4"/>
    </row>
    <row r="18" spans="1:10">
      <c r="A18" s="280"/>
      <c r="B18" s="86"/>
      <c r="C18" s="86"/>
      <c r="D18" s="6"/>
      <c r="E18" s="86"/>
      <c r="F18" s="86"/>
      <c r="G18" s="4"/>
      <c r="H18" s="4"/>
      <c r="I18" s="4"/>
      <c r="J18" s="4"/>
    </row>
    <row r="19" spans="1:10">
      <c r="A19" s="280"/>
      <c r="B19" s="86"/>
      <c r="C19" s="86"/>
      <c r="D19" s="6"/>
      <c r="E19" s="86"/>
      <c r="F19" s="86"/>
      <c r="G19" s="4"/>
      <c r="H19" s="4"/>
      <c r="I19" s="4"/>
      <c r="J19" s="4"/>
    </row>
    <row r="20" spans="1:10">
      <c r="A20" s="280"/>
      <c r="B20" s="86"/>
      <c r="C20" s="86"/>
      <c r="D20" s="6"/>
      <c r="E20" s="86"/>
      <c r="F20" s="86"/>
      <c r="G20" s="4"/>
      <c r="H20" s="4"/>
      <c r="I20" s="4"/>
      <c r="J20" s="4"/>
    </row>
    <row r="21" spans="1:10">
      <c r="A21" s="280"/>
      <c r="B21" s="86"/>
      <c r="C21" s="86"/>
      <c r="D21" s="6"/>
      <c r="E21" s="86"/>
      <c r="F21" s="86"/>
      <c r="G21" s="4"/>
      <c r="H21" s="4"/>
      <c r="I21" s="4"/>
      <c r="J21" s="4"/>
    </row>
    <row r="22" spans="1:10">
      <c r="A22" s="280"/>
      <c r="B22" s="86"/>
      <c r="C22" s="86"/>
      <c r="D22" s="6"/>
      <c r="E22" s="86"/>
      <c r="F22" s="86"/>
      <c r="G22" s="4"/>
      <c r="H22" s="4"/>
      <c r="I22" s="4"/>
      <c r="J22" s="4"/>
    </row>
    <row r="23" spans="1:10">
      <c r="A23" s="280"/>
      <c r="B23" s="86"/>
      <c r="C23" s="86"/>
      <c r="D23" s="6"/>
      <c r="E23" s="86"/>
      <c r="F23" s="86"/>
      <c r="G23" s="4"/>
      <c r="H23" s="4"/>
      <c r="I23" s="4"/>
      <c r="J23" s="4"/>
    </row>
    <row r="24" spans="1:10">
      <c r="A24" s="280"/>
      <c r="B24" s="86"/>
      <c r="C24" s="86"/>
      <c r="D24" s="6"/>
      <c r="E24" s="86"/>
      <c r="F24" s="86"/>
      <c r="G24" s="4"/>
      <c r="H24" s="4"/>
      <c r="I24" s="4"/>
      <c r="J24" s="4"/>
    </row>
    <row r="25" spans="1:10">
      <c r="A25" s="280"/>
      <c r="B25" s="86"/>
      <c r="C25" s="86"/>
      <c r="D25" s="6"/>
      <c r="E25" s="86"/>
      <c r="F25" s="86"/>
      <c r="G25" s="4"/>
      <c r="H25" s="4"/>
      <c r="I25" s="4"/>
      <c r="J25" s="4"/>
    </row>
    <row r="26" spans="1:10">
      <c r="A26" s="280"/>
      <c r="B26" s="86"/>
      <c r="C26" s="86"/>
      <c r="D26" s="6"/>
      <c r="E26" s="86"/>
      <c r="F26" s="86"/>
      <c r="G26" s="4"/>
      <c r="H26" s="4"/>
      <c r="I26" s="4"/>
      <c r="J26" s="4"/>
    </row>
    <row r="27" spans="1:10">
      <c r="A27" s="280"/>
      <c r="B27" s="86"/>
      <c r="C27" s="86"/>
      <c r="D27" s="6"/>
      <c r="E27" s="86"/>
      <c r="F27" s="86"/>
      <c r="G27" s="4"/>
      <c r="H27" s="4"/>
      <c r="I27" s="4"/>
      <c r="J27" s="4"/>
    </row>
    <row r="28" spans="1:10">
      <c r="A28" s="280"/>
      <c r="B28" s="86"/>
      <c r="C28" s="86"/>
      <c r="D28" s="6"/>
      <c r="E28" s="86"/>
      <c r="F28" s="86"/>
      <c r="G28" s="4"/>
      <c r="H28" s="4"/>
      <c r="I28" s="4"/>
      <c r="J28" s="4"/>
    </row>
    <row r="29" spans="1:10">
      <c r="A29"/>
      <c r="B29"/>
      <c r="C29"/>
      <c r="D29"/>
      <c r="E29"/>
      <c r="F29"/>
      <c r="G29"/>
      <c r="H29"/>
      <c r="I29"/>
      <c r="J29"/>
    </row>
    <row r="30" spans="1:10">
      <c r="A30"/>
      <c r="B30"/>
      <c r="C30"/>
      <c r="D30"/>
      <c r="E30"/>
      <c r="F30"/>
      <c r="G30"/>
      <c r="H30"/>
      <c r="I30"/>
      <c r="J30"/>
    </row>
    <row r="31" spans="1:10">
      <c r="A31"/>
      <c r="B31"/>
      <c r="C31"/>
      <c r="D31"/>
      <c r="E31"/>
      <c r="F31"/>
      <c r="G31"/>
      <c r="H31"/>
      <c r="I31"/>
      <c r="J31"/>
    </row>
    <row r="32" spans="1:10">
      <c r="A32"/>
      <c r="B32"/>
      <c r="C32"/>
      <c r="D32"/>
      <c r="E32"/>
      <c r="F32"/>
      <c r="G32"/>
      <c r="H32"/>
      <c r="I32"/>
      <c r="J32"/>
    </row>
    <row r="33" spans="1:10">
      <c r="A33"/>
      <c r="B33"/>
      <c r="C33"/>
      <c r="D33"/>
      <c r="E33"/>
      <c r="F33"/>
      <c r="G33"/>
      <c r="H33"/>
      <c r="I33"/>
      <c r="J33"/>
    </row>
    <row r="34" spans="1:10">
      <c r="A34"/>
      <c r="B34"/>
      <c r="C34"/>
      <c r="D34"/>
      <c r="E34"/>
      <c r="F34"/>
      <c r="G34"/>
      <c r="H34"/>
      <c r="I34"/>
      <c r="J34"/>
    </row>
    <row r="35" spans="1:10">
      <c r="A35"/>
      <c r="B35"/>
      <c r="C35"/>
      <c r="D35"/>
      <c r="E35"/>
      <c r="F35"/>
      <c r="G35"/>
      <c r="H35"/>
      <c r="I35"/>
      <c r="J35"/>
    </row>
    <row r="36" spans="1:10">
      <c r="A36"/>
      <c r="B36"/>
      <c r="C36"/>
      <c r="D36"/>
      <c r="E36"/>
      <c r="F36"/>
      <c r="G36"/>
      <c r="H36"/>
      <c r="I36"/>
      <c r="J36"/>
    </row>
    <row r="37" spans="1:10">
      <c r="A37"/>
      <c r="B37"/>
      <c r="C37"/>
      <c r="D37"/>
      <c r="E37"/>
      <c r="F37"/>
      <c r="G37"/>
      <c r="H37"/>
      <c r="I37"/>
      <c r="J37"/>
    </row>
    <row r="38" spans="1:10">
      <c r="A38"/>
      <c r="B38"/>
      <c r="C38"/>
      <c r="D38"/>
      <c r="E38"/>
      <c r="F38"/>
      <c r="G38"/>
      <c r="H38"/>
      <c r="I38"/>
      <c r="J38"/>
    </row>
    <row r="39" spans="1:10">
      <c r="A39"/>
      <c r="B39"/>
      <c r="C39"/>
      <c r="D39"/>
      <c r="E39"/>
      <c r="F39"/>
      <c r="G39"/>
      <c r="H39"/>
      <c r="I39"/>
      <c r="J39"/>
    </row>
    <row r="40" spans="1:10">
      <c r="A40"/>
      <c r="B40"/>
      <c r="C40"/>
      <c r="D40"/>
      <c r="E40"/>
      <c r="F40"/>
      <c r="G40"/>
      <c r="H40"/>
      <c r="I40"/>
      <c r="J40"/>
    </row>
    <row r="41" spans="1:10">
      <c r="A41"/>
      <c r="B41"/>
      <c r="C41"/>
      <c r="D41"/>
      <c r="E41"/>
      <c r="F41"/>
      <c r="G41"/>
      <c r="H41"/>
      <c r="I41"/>
      <c r="J41"/>
    </row>
    <row r="42" spans="1:10">
      <c r="A42"/>
      <c r="B42"/>
      <c r="C42"/>
      <c r="D42"/>
      <c r="E42"/>
      <c r="F42"/>
      <c r="G42"/>
      <c r="H42"/>
      <c r="I42"/>
      <c r="J42"/>
    </row>
    <row r="43" spans="1:10">
      <c r="A43"/>
      <c r="B43"/>
      <c r="C43"/>
      <c r="D43"/>
      <c r="E43"/>
      <c r="F43"/>
      <c r="G43"/>
      <c r="H43"/>
      <c r="I43"/>
      <c r="J43"/>
    </row>
    <row r="44" spans="1:10">
      <c r="A44"/>
      <c r="B44"/>
      <c r="C44"/>
      <c r="D44"/>
      <c r="E44"/>
      <c r="F44"/>
      <c r="G44"/>
      <c r="H44"/>
      <c r="I44"/>
      <c r="J44"/>
    </row>
    <row r="45" spans="1:10">
      <c r="A45"/>
      <c r="B45"/>
      <c r="C45"/>
      <c r="D45"/>
      <c r="E45"/>
      <c r="F45"/>
      <c r="G45"/>
      <c r="H45"/>
      <c r="I45"/>
      <c r="J45"/>
    </row>
    <row r="46" spans="1:10">
      <c r="A46"/>
      <c r="B46"/>
      <c r="C46"/>
      <c r="D46"/>
      <c r="E46"/>
      <c r="F46"/>
      <c r="G46"/>
      <c r="H46"/>
      <c r="I46"/>
      <c r="J46"/>
    </row>
    <row r="47" spans="1:10">
      <c r="A47"/>
      <c r="B47"/>
      <c r="C47"/>
      <c r="D47"/>
      <c r="E47"/>
      <c r="F47"/>
      <c r="G47"/>
      <c r="H47"/>
      <c r="I47"/>
      <c r="J47"/>
    </row>
    <row r="48" spans="1:10">
      <c r="A48"/>
      <c r="B48"/>
      <c r="C48"/>
      <c r="D48"/>
      <c r="E48"/>
      <c r="F48"/>
      <c r="G48"/>
      <c r="H48"/>
      <c r="I48"/>
      <c r="J48"/>
    </row>
    <row r="49" spans="1:10">
      <c r="A49"/>
      <c r="B49"/>
      <c r="C49"/>
      <c r="D49"/>
      <c r="E49"/>
      <c r="F49"/>
      <c r="G49"/>
      <c r="H49"/>
      <c r="I49"/>
      <c r="J49"/>
    </row>
  </sheetData>
  <mergeCells count="15">
    <mergeCell ref="A6:J6"/>
    <mergeCell ref="C3:J3"/>
    <mergeCell ref="A8:A10"/>
    <mergeCell ref="A23:A25"/>
    <mergeCell ref="A26:A28"/>
    <mergeCell ref="A11:A13"/>
    <mergeCell ref="A14:A16"/>
    <mergeCell ref="A17:A19"/>
    <mergeCell ref="A20:A22"/>
    <mergeCell ref="B1:J1"/>
    <mergeCell ref="B5:J5"/>
    <mergeCell ref="E2:F2"/>
    <mergeCell ref="G2:H2"/>
    <mergeCell ref="E4:F4"/>
    <mergeCell ref="G4:H4"/>
  </mergeCells>
  <phoneticPr fontId="2" type="noConversion"/>
  <printOptions horizontalCentered="1"/>
  <pageMargins left="0.15748031496062992" right="0.15748031496062992" top="0.51181102362204722" bottom="0.35433070866141736" header="0.19685039370078741" footer="0.19685039370078741"/>
  <pageSetup paperSize="9" scale="77" orientation="landscape" horizontalDpi="4294967295" verticalDpi="4294967295" r:id="rId1"/>
  <headerFooter alignWithMargins="0">
    <oddHeader>&amp;L&amp;12Prilog 1.</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
  <sheetViews>
    <sheetView topLeftCell="A16" zoomScale="84" zoomScaleNormal="84" workbookViewId="0">
      <selection activeCell="A4" sqref="A4"/>
    </sheetView>
  </sheetViews>
  <sheetFormatPr defaultColWidth="11.44140625" defaultRowHeight="79.5" customHeight="1"/>
  <cols>
    <col min="1" max="1" width="238.44140625" style="72" customWidth="1"/>
    <col min="2" max="2" width="11.44140625" style="72"/>
    <col min="3" max="3" width="25" style="72" customWidth="1"/>
    <col min="4" max="256" width="11.44140625" style="72"/>
    <col min="257" max="257" width="179.88671875" style="72" customWidth="1"/>
    <col min="258" max="512" width="11.44140625" style="72"/>
    <col min="513" max="513" width="179.88671875" style="72" customWidth="1"/>
    <col min="514" max="768" width="11.44140625" style="72"/>
    <col min="769" max="769" width="179.88671875" style="72" customWidth="1"/>
    <col min="770" max="1024" width="11.44140625" style="72"/>
    <col min="1025" max="1025" width="179.88671875" style="72" customWidth="1"/>
    <col min="1026" max="1280" width="11.44140625" style="72"/>
    <col min="1281" max="1281" width="179.88671875" style="72" customWidth="1"/>
    <col min="1282" max="1536" width="11.44140625" style="72"/>
    <col min="1537" max="1537" width="179.88671875" style="72" customWidth="1"/>
    <col min="1538" max="1792" width="11.44140625" style="72"/>
    <col min="1793" max="1793" width="179.88671875" style="72" customWidth="1"/>
    <col min="1794" max="2048" width="11.44140625" style="72"/>
    <col min="2049" max="2049" width="179.88671875" style="72" customWidth="1"/>
    <col min="2050" max="2304" width="11.44140625" style="72"/>
    <col min="2305" max="2305" width="179.88671875" style="72" customWidth="1"/>
    <col min="2306" max="2560" width="11.44140625" style="72"/>
    <col min="2561" max="2561" width="179.88671875" style="72" customWidth="1"/>
    <col min="2562" max="2816" width="11.44140625" style="72"/>
    <col min="2817" max="2817" width="179.88671875" style="72" customWidth="1"/>
    <col min="2818" max="3072" width="11.44140625" style="72"/>
    <col min="3073" max="3073" width="179.88671875" style="72" customWidth="1"/>
    <col min="3074" max="3328" width="11.44140625" style="72"/>
    <col min="3329" max="3329" width="179.88671875" style="72" customWidth="1"/>
    <col min="3330" max="3584" width="11.44140625" style="72"/>
    <col min="3585" max="3585" width="179.88671875" style="72" customWidth="1"/>
    <col min="3586" max="3840" width="11.44140625" style="72"/>
    <col min="3841" max="3841" width="179.88671875" style="72" customWidth="1"/>
    <col min="3842" max="4096" width="11.44140625" style="72"/>
    <col min="4097" max="4097" width="179.88671875" style="72" customWidth="1"/>
    <col min="4098" max="4352" width="11.44140625" style="72"/>
    <col min="4353" max="4353" width="179.88671875" style="72" customWidth="1"/>
    <col min="4354" max="4608" width="11.44140625" style="72"/>
    <col min="4609" max="4609" width="179.88671875" style="72" customWidth="1"/>
    <col min="4610" max="4864" width="11.44140625" style="72"/>
    <col min="4865" max="4865" width="179.88671875" style="72" customWidth="1"/>
    <col min="4866" max="5120" width="11.44140625" style="72"/>
    <col min="5121" max="5121" width="179.88671875" style="72" customWidth="1"/>
    <col min="5122" max="5376" width="11.44140625" style="72"/>
    <col min="5377" max="5377" width="179.88671875" style="72" customWidth="1"/>
    <col min="5378" max="5632" width="11.44140625" style="72"/>
    <col min="5633" max="5633" width="179.88671875" style="72" customWidth="1"/>
    <col min="5634" max="5888" width="11.44140625" style="72"/>
    <col min="5889" max="5889" width="179.88671875" style="72" customWidth="1"/>
    <col min="5890" max="6144" width="11.44140625" style="72"/>
    <col min="6145" max="6145" width="179.88671875" style="72" customWidth="1"/>
    <col min="6146" max="6400" width="11.44140625" style="72"/>
    <col min="6401" max="6401" width="179.88671875" style="72" customWidth="1"/>
    <col min="6402" max="6656" width="11.44140625" style="72"/>
    <col min="6657" max="6657" width="179.88671875" style="72" customWidth="1"/>
    <col min="6658" max="6912" width="11.44140625" style="72"/>
    <col min="6913" max="6913" width="179.88671875" style="72" customWidth="1"/>
    <col min="6914" max="7168" width="11.44140625" style="72"/>
    <col min="7169" max="7169" width="179.88671875" style="72" customWidth="1"/>
    <col min="7170" max="7424" width="11.44140625" style="72"/>
    <col min="7425" max="7425" width="179.88671875" style="72" customWidth="1"/>
    <col min="7426" max="7680" width="11.44140625" style="72"/>
    <col min="7681" max="7681" width="179.88671875" style="72" customWidth="1"/>
    <col min="7682" max="7936" width="11.44140625" style="72"/>
    <col min="7937" max="7937" width="179.88671875" style="72" customWidth="1"/>
    <col min="7938" max="8192" width="11.44140625" style="72"/>
    <col min="8193" max="8193" width="179.88671875" style="72" customWidth="1"/>
    <col min="8194" max="8448" width="11.44140625" style="72"/>
    <col min="8449" max="8449" width="179.88671875" style="72" customWidth="1"/>
    <col min="8450" max="8704" width="11.44140625" style="72"/>
    <col min="8705" max="8705" width="179.88671875" style="72" customWidth="1"/>
    <col min="8706" max="8960" width="11.44140625" style="72"/>
    <col min="8961" max="8961" width="179.88671875" style="72" customWidth="1"/>
    <col min="8962" max="9216" width="11.44140625" style="72"/>
    <col min="9217" max="9217" width="179.88671875" style="72" customWidth="1"/>
    <col min="9218" max="9472" width="11.44140625" style="72"/>
    <col min="9473" max="9473" width="179.88671875" style="72" customWidth="1"/>
    <col min="9474" max="9728" width="11.44140625" style="72"/>
    <col min="9729" max="9729" width="179.88671875" style="72" customWidth="1"/>
    <col min="9730" max="9984" width="11.44140625" style="72"/>
    <col min="9985" max="9985" width="179.88671875" style="72" customWidth="1"/>
    <col min="9986" max="10240" width="11.44140625" style="72"/>
    <col min="10241" max="10241" width="179.88671875" style="72" customWidth="1"/>
    <col min="10242" max="10496" width="11.44140625" style="72"/>
    <col min="10497" max="10497" width="179.88671875" style="72" customWidth="1"/>
    <col min="10498" max="10752" width="11.44140625" style="72"/>
    <col min="10753" max="10753" width="179.88671875" style="72" customWidth="1"/>
    <col min="10754" max="11008" width="11.44140625" style="72"/>
    <col min="11009" max="11009" width="179.88671875" style="72" customWidth="1"/>
    <col min="11010" max="11264" width="11.44140625" style="72"/>
    <col min="11265" max="11265" width="179.88671875" style="72" customWidth="1"/>
    <col min="11266" max="11520" width="11.44140625" style="72"/>
    <col min="11521" max="11521" width="179.88671875" style="72" customWidth="1"/>
    <col min="11522" max="11776" width="11.44140625" style="72"/>
    <col min="11777" max="11777" width="179.88671875" style="72" customWidth="1"/>
    <col min="11778" max="12032" width="11.44140625" style="72"/>
    <col min="12033" max="12033" width="179.88671875" style="72" customWidth="1"/>
    <col min="12034" max="12288" width="11.44140625" style="72"/>
    <col min="12289" max="12289" width="179.88671875" style="72" customWidth="1"/>
    <col min="12290" max="12544" width="11.44140625" style="72"/>
    <col min="12545" max="12545" width="179.88671875" style="72" customWidth="1"/>
    <col min="12546" max="12800" width="11.44140625" style="72"/>
    <col min="12801" max="12801" width="179.88671875" style="72" customWidth="1"/>
    <col min="12802" max="13056" width="11.44140625" style="72"/>
    <col min="13057" max="13057" width="179.88671875" style="72" customWidth="1"/>
    <col min="13058" max="13312" width="11.44140625" style="72"/>
    <col min="13313" max="13313" width="179.88671875" style="72" customWidth="1"/>
    <col min="13314" max="13568" width="11.44140625" style="72"/>
    <col min="13569" max="13569" width="179.88671875" style="72" customWidth="1"/>
    <col min="13570" max="13824" width="11.44140625" style="72"/>
    <col min="13825" max="13825" width="179.88671875" style="72" customWidth="1"/>
    <col min="13826" max="14080" width="11.44140625" style="72"/>
    <col min="14081" max="14081" width="179.88671875" style="72" customWidth="1"/>
    <col min="14082" max="14336" width="11.44140625" style="72"/>
    <col min="14337" max="14337" width="179.88671875" style="72" customWidth="1"/>
    <col min="14338" max="14592" width="11.44140625" style="72"/>
    <col min="14593" max="14593" width="179.88671875" style="72" customWidth="1"/>
    <col min="14594" max="14848" width="11.44140625" style="72"/>
    <col min="14849" max="14849" width="179.88671875" style="72" customWidth="1"/>
    <col min="14850" max="15104" width="11.44140625" style="72"/>
    <col min="15105" max="15105" width="179.88671875" style="72" customWidth="1"/>
    <col min="15106" max="15360" width="11.44140625" style="72"/>
    <col min="15361" max="15361" width="179.88671875" style="72" customWidth="1"/>
    <col min="15362" max="15616" width="11.44140625" style="72"/>
    <col min="15617" max="15617" width="179.88671875" style="72" customWidth="1"/>
    <col min="15618" max="15872" width="11.44140625" style="72"/>
    <col min="15873" max="15873" width="179.88671875" style="72" customWidth="1"/>
    <col min="15874" max="16128" width="11.44140625" style="72"/>
    <col min="16129" max="16129" width="179.88671875" style="72" customWidth="1"/>
    <col min="16130" max="16384" width="11.44140625" style="72"/>
  </cols>
  <sheetData>
    <row r="1" spans="1:7" ht="126" customHeight="1" thickBot="1">
      <c r="A1" s="93" t="s">
        <v>231</v>
      </c>
    </row>
    <row r="2" spans="1:7" ht="54.75" customHeight="1" thickBot="1">
      <c r="A2" s="92" t="s">
        <v>99</v>
      </c>
    </row>
    <row r="3" spans="1:7" ht="109.8" thickBot="1">
      <c r="A3" s="81" t="s">
        <v>228</v>
      </c>
    </row>
    <row r="4" spans="1:7" ht="228" thickBot="1">
      <c r="A4" s="80" t="s">
        <v>229</v>
      </c>
    </row>
    <row r="5" spans="1:7" ht="116.25" customHeight="1" thickBot="1">
      <c r="A5" s="78" t="s">
        <v>222</v>
      </c>
    </row>
    <row r="6" spans="1:7" ht="150.9" customHeight="1" thickBot="1">
      <c r="A6" s="79" t="s">
        <v>226</v>
      </c>
    </row>
    <row r="7" spans="1:7" ht="67.5" customHeight="1" thickBot="1">
      <c r="A7" s="79" t="s">
        <v>223</v>
      </c>
    </row>
    <row r="8" spans="1:7" ht="145.5" customHeight="1" thickBot="1">
      <c r="A8" s="78" t="s">
        <v>224</v>
      </c>
      <c r="C8" s="287"/>
      <c r="D8" s="287"/>
      <c r="E8" s="287"/>
      <c r="F8" s="287"/>
      <c r="G8" s="287"/>
    </row>
    <row r="9" spans="1:7" ht="409.5" customHeight="1">
      <c r="A9" s="288" t="s">
        <v>230</v>
      </c>
      <c r="C9" s="87"/>
      <c r="D9" s="87"/>
      <c r="E9" s="87"/>
      <c r="F9" s="87"/>
      <c r="G9" s="87"/>
    </row>
    <row r="10" spans="1:7" ht="95.1" customHeight="1" thickBot="1">
      <c r="A10" s="289"/>
      <c r="C10" s="87"/>
      <c r="D10" s="87"/>
      <c r="E10" s="87"/>
      <c r="F10" s="87"/>
      <c r="G10" s="87"/>
    </row>
    <row r="11" spans="1:7" ht="29.25" customHeight="1">
      <c r="A11" s="74" t="s">
        <v>100</v>
      </c>
      <c r="C11" s="87"/>
      <c r="D11" s="87"/>
      <c r="E11" s="87"/>
      <c r="F11" s="87"/>
      <c r="G11" s="87"/>
    </row>
    <row r="12" spans="1:7" ht="356.1" customHeight="1" thickBot="1">
      <c r="A12" s="94" t="s">
        <v>101</v>
      </c>
      <c r="C12" s="87"/>
      <c r="D12" s="87"/>
      <c r="E12" s="87"/>
      <c r="F12" s="87"/>
      <c r="G12" s="87"/>
    </row>
    <row r="13" spans="1:7" ht="54" customHeight="1" thickBot="1">
      <c r="A13" s="74" t="s">
        <v>102</v>
      </c>
    </row>
    <row r="14" spans="1:7" ht="57" customHeight="1">
      <c r="A14" s="88" t="s">
        <v>103</v>
      </c>
    </row>
    <row r="15" spans="1:7" ht="40.5" customHeight="1">
      <c r="A15" s="75" t="s">
        <v>104</v>
      </c>
    </row>
    <row r="16" spans="1:7" ht="19.5" customHeight="1">
      <c r="A16" s="75" t="s">
        <v>105</v>
      </c>
    </row>
    <row r="17" spans="1:1" ht="25.5" customHeight="1">
      <c r="A17" s="75" t="s">
        <v>106</v>
      </c>
    </row>
    <row r="18" spans="1:1" ht="23.25" customHeight="1">
      <c r="A18" s="75" t="s">
        <v>107</v>
      </c>
    </row>
    <row r="19" spans="1:1" ht="21" customHeight="1">
      <c r="A19" s="75" t="s">
        <v>108</v>
      </c>
    </row>
    <row r="20" spans="1:1" ht="24.75" customHeight="1">
      <c r="A20" s="75" t="s">
        <v>109</v>
      </c>
    </row>
    <row r="21" spans="1:1" ht="51.9" customHeight="1">
      <c r="A21" s="75" t="s">
        <v>110</v>
      </c>
    </row>
    <row r="22" spans="1:1" ht="26.25" customHeight="1">
      <c r="A22" s="75" t="s">
        <v>111</v>
      </c>
    </row>
    <row r="23" spans="1:1" ht="23.25" customHeight="1">
      <c r="A23" s="75" t="s">
        <v>112</v>
      </c>
    </row>
    <row r="24" spans="1:1" ht="23.1" customHeight="1" thickBot="1">
      <c r="A24" s="75"/>
    </row>
    <row r="25" spans="1:1" ht="59.25" customHeight="1" thickBot="1">
      <c r="A25" s="73" t="s">
        <v>113</v>
      </c>
    </row>
    <row r="26" spans="1:1" ht="30">
      <c r="A26" s="76" t="s">
        <v>114</v>
      </c>
    </row>
    <row r="27" spans="1:1" ht="30">
      <c r="A27" s="75" t="s">
        <v>115</v>
      </c>
    </row>
    <row r="28" spans="1:1" ht="30">
      <c r="A28" s="75" t="s">
        <v>116</v>
      </c>
    </row>
    <row r="29" spans="1:1" ht="30">
      <c r="A29" s="75" t="s">
        <v>117</v>
      </c>
    </row>
    <row r="30" spans="1:1" ht="30">
      <c r="A30" s="75" t="s">
        <v>118</v>
      </c>
    </row>
    <row r="31" spans="1:1" ht="30">
      <c r="A31" s="75" t="s">
        <v>119</v>
      </c>
    </row>
    <row r="32" spans="1:1" ht="30">
      <c r="A32" s="75" t="s">
        <v>120</v>
      </c>
    </row>
    <row r="33" spans="1:1" ht="30">
      <c r="A33" s="75" t="s">
        <v>121</v>
      </c>
    </row>
    <row r="34" spans="1:1" ht="30">
      <c r="A34" s="75" t="s">
        <v>122</v>
      </c>
    </row>
    <row r="35" spans="1:1" ht="30">
      <c r="A35" s="75" t="s">
        <v>123</v>
      </c>
    </row>
    <row r="36" spans="1:1" ht="39" customHeight="1">
      <c r="A36" s="75" t="s">
        <v>227</v>
      </c>
    </row>
    <row r="37" spans="1:1" ht="30">
      <c r="A37" s="75" t="s">
        <v>124</v>
      </c>
    </row>
    <row r="38" spans="1:1" ht="30">
      <c r="A38" s="75" t="s">
        <v>125</v>
      </c>
    </row>
    <row r="39" spans="1:1" ht="30">
      <c r="A39" s="75" t="s">
        <v>126</v>
      </c>
    </row>
    <row r="40" spans="1:1" ht="30">
      <c r="A40" s="75" t="s">
        <v>127</v>
      </c>
    </row>
    <row r="41" spans="1:1" ht="30">
      <c r="A41" s="75" t="s">
        <v>128</v>
      </c>
    </row>
    <row r="42" spans="1:1" ht="30.6" thickBot="1">
      <c r="A42" s="77" t="s">
        <v>129</v>
      </c>
    </row>
    <row r="43" spans="1:1" ht="42" customHeight="1"/>
  </sheetData>
  <mergeCells count="2">
    <mergeCell ref="C8:G8"/>
    <mergeCell ref="A9:A10"/>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86"/>
  <sheetViews>
    <sheetView tabSelected="1" topLeftCell="C1" zoomScale="40" zoomScaleNormal="40" zoomScaleSheetLayoutView="30" zoomScalePageLayoutView="50" workbookViewId="0">
      <pane xSplit="3" ySplit="5" topLeftCell="I45" activePane="bottomRight" state="frozen"/>
      <selection activeCell="C1" sqref="C1"/>
      <selection pane="topRight" activeCell="F1" sqref="F1"/>
      <selection pane="bottomLeft" activeCell="C6" sqref="C6"/>
      <selection pane="bottomRight" activeCell="P49" sqref="P49"/>
    </sheetView>
  </sheetViews>
  <sheetFormatPr defaultColWidth="9.109375" defaultRowHeight="13.8"/>
  <cols>
    <col min="1" max="1" width="12.5546875" style="70" customWidth="1"/>
    <col min="2" max="2" width="44.5546875" style="70" customWidth="1"/>
    <col min="3" max="3" width="38.44140625" style="70" customWidth="1"/>
    <col min="4" max="4" width="30" style="70" customWidth="1"/>
    <col min="5" max="5" width="27" style="70" customWidth="1"/>
    <col min="6" max="6" width="56.109375" style="70" customWidth="1"/>
    <col min="7" max="7" width="59.88671875" style="70" customWidth="1"/>
    <col min="8" max="8" width="40.109375" style="103" customWidth="1"/>
    <col min="9" max="9" width="38.5546875" style="105" customWidth="1"/>
    <col min="10" max="10" width="11" style="105" customWidth="1"/>
    <col min="11" max="11" width="10.88671875" style="105" customWidth="1"/>
    <col min="12" max="12" width="9.6640625" style="70" customWidth="1"/>
    <col min="13" max="13" width="19.44140625" style="105" customWidth="1"/>
    <col min="14" max="14" width="19.44140625" style="70" customWidth="1"/>
    <col min="15" max="15" width="45" style="70" customWidth="1"/>
    <col min="16" max="16" width="57.44140625" style="70" customWidth="1"/>
    <col min="17" max="17" width="37.44140625" style="70" customWidth="1"/>
    <col min="18" max="18" width="25" style="70" customWidth="1"/>
    <col min="19" max="19" width="29.44140625" style="70" customWidth="1"/>
    <col min="20" max="20" width="15.44140625" style="70" customWidth="1"/>
    <col min="21" max="21" width="17.44140625" style="70" customWidth="1"/>
    <col min="22" max="23" width="19.33203125" style="70" customWidth="1"/>
    <col min="24" max="16384" width="9.109375" style="70"/>
  </cols>
  <sheetData>
    <row r="1" spans="1:23" ht="12.75" customHeight="1">
      <c r="A1" s="322" t="s">
        <v>130</v>
      </c>
      <c r="B1" s="323"/>
      <c r="C1" s="323"/>
      <c r="D1" s="323"/>
      <c r="E1" s="323"/>
      <c r="F1" s="323"/>
      <c r="G1" s="323"/>
      <c r="H1" s="323"/>
      <c r="I1" s="323"/>
      <c r="J1" s="323"/>
      <c r="K1" s="323"/>
      <c r="L1" s="323"/>
      <c r="M1" s="323"/>
      <c r="N1" s="323"/>
      <c r="O1" s="323"/>
      <c r="P1" s="323"/>
      <c r="Q1" s="323"/>
      <c r="R1" s="323"/>
      <c r="S1" s="323"/>
      <c r="T1" s="323"/>
      <c r="U1" s="323"/>
      <c r="V1" s="323"/>
      <c r="W1" s="323"/>
    </row>
    <row r="2" spans="1:23" ht="43.5" customHeight="1" thickBot="1">
      <c r="A2" s="324"/>
      <c r="B2" s="325"/>
      <c r="C2" s="325"/>
      <c r="D2" s="325"/>
      <c r="E2" s="325"/>
      <c r="F2" s="325"/>
      <c r="G2" s="325"/>
      <c r="H2" s="325"/>
      <c r="I2" s="325"/>
      <c r="J2" s="325"/>
      <c r="K2" s="325"/>
      <c r="L2" s="325"/>
      <c r="M2" s="325"/>
      <c r="N2" s="326"/>
      <c r="O2" s="326"/>
      <c r="P2" s="326"/>
      <c r="Q2" s="325"/>
      <c r="R2" s="325"/>
      <c r="S2" s="325"/>
      <c r="T2" s="325"/>
      <c r="U2" s="325"/>
      <c r="V2" s="325"/>
      <c r="W2" s="325"/>
    </row>
    <row r="3" spans="1:23" ht="48.75" customHeight="1" thickBot="1">
      <c r="A3" s="327" t="s">
        <v>131</v>
      </c>
      <c r="B3" s="328"/>
      <c r="C3" s="328"/>
      <c r="D3" s="329"/>
      <c r="E3" s="330" t="s">
        <v>236</v>
      </c>
      <c r="F3" s="331"/>
      <c r="G3" s="331"/>
      <c r="H3" s="331"/>
      <c r="I3" s="331"/>
      <c r="J3" s="332" t="s">
        <v>132</v>
      </c>
      <c r="K3" s="333"/>
      <c r="L3" s="333"/>
      <c r="M3" s="333"/>
      <c r="N3" s="334" t="s">
        <v>238</v>
      </c>
      <c r="O3" s="335"/>
      <c r="P3" s="335"/>
      <c r="Q3" s="336" t="s">
        <v>133</v>
      </c>
      <c r="R3" s="333"/>
      <c r="S3" s="333"/>
      <c r="T3" s="337" t="s">
        <v>477</v>
      </c>
      <c r="U3" s="338"/>
      <c r="V3" s="338"/>
      <c r="W3" s="339"/>
    </row>
    <row r="4" spans="1:23" ht="33.75" customHeight="1">
      <c r="A4" s="342" t="s">
        <v>135</v>
      </c>
      <c r="B4" s="343"/>
      <c r="C4" s="343"/>
      <c r="D4" s="343"/>
      <c r="E4" s="343"/>
      <c r="F4" s="343"/>
      <c r="G4" s="343"/>
      <c r="H4" s="343"/>
      <c r="I4" s="343"/>
      <c r="J4" s="343"/>
      <c r="K4" s="343"/>
      <c r="L4" s="343"/>
      <c r="M4" s="343"/>
      <c r="N4" s="344"/>
      <c r="O4" s="340" t="s">
        <v>136</v>
      </c>
      <c r="P4" s="341"/>
      <c r="Q4" s="341"/>
      <c r="R4" s="341"/>
      <c r="S4" s="341"/>
      <c r="T4" s="341"/>
      <c r="U4" s="341"/>
      <c r="V4" s="341"/>
      <c r="W4" s="341"/>
    </row>
    <row r="5" spans="1:23" s="95" customFormat="1" ht="149.25" customHeight="1">
      <c r="A5" s="96" t="s">
        <v>137</v>
      </c>
      <c r="B5" s="97" t="s">
        <v>138</v>
      </c>
      <c r="C5" s="97" t="s">
        <v>139</v>
      </c>
      <c r="D5" s="97" t="s">
        <v>140</v>
      </c>
      <c r="E5" s="97" t="s">
        <v>141</v>
      </c>
      <c r="F5" s="97" t="s">
        <v>58</v>
      </c>
      <c r="G5" s="97" t="s">
        <v>142</v>
      </c>
      <c r="H5" s="102" t="s">
        <v>143</v>
      </c>
      <c r="I5" s="104" t="s">
        <v>144</v>
      </c>
      <c r="J5" s="106" t="s">
        <v>145</v>
      </c>
      <c r="K5" s="106" t="s">
        <v>146</v>
      </c>
      <c r="L5" s="98" t="s">
        <v>237</v>
      </c>
      <c r="M5" s="107" t="s">
        <v>147</v>
      </c>
      <c r="N5" s="99" t="s">
        <v>148</v>
      </c>
      <c r="O5" s="100" t="s">
        <v>149</v>
      </c>
      <c r="P5" s="101" t="s">
        <v>150</v>
      </c>
      <c r="Q5" s="101" t="s">
        <v>151</v>
      </c>
      <c r="R5" s="101" t="s">
        <v>152</v>
      </c>
      <c r="S5" s="101" t="s">
        <v>153</v>
      </c>
      <c r="T5" s="101" t="s">
        <v>232</v>
      </c>
      <c r="U5" s="101" t="s">
        <v>233</v>
      </c>
      <c r="V5" s="101" t="s">
        <v>234</v>
      </c>
      <c r="W5" s="101" t="s">
        <v>235</v>
      </c>
    </row>
    <row r="6" spans="1:23" ht="105" customHeight="1">
      <c r="A6" s="345">
        <v>1</v>
      </c>
      <c r="B6" s="348" t="s">
        <v>248</v>
      </c>
      <c r="C6" s="348" t="s">
        <v>239</v>
      </c>
      <c r="D6" s="348" t="s">
        <v>243</v>
      </c>
      <c r="E6" s="306" t="s">
        <v>382</v>
      </c>
      <c r="F6" s="113" t="s">
        <v>438</v>
      </c>
      <c r="G6" s="313" t="s">
        <v>364</v>
      </c>
      <c r="H6" s="145">
        <v>1000000</v>
      </c>
      <c r="I6" s="142" t="s">
        <v>271</v>
      </c>
      <c r="J6" s="142" t="s">
        <v>240</v>
      </c>
      <c r="K6" s="142" t="s">
        <v>166</v>
      </c>
      <c r="L6" s="113"/>
      <c r="M6" s="142" t="s">
        <v>167</v>
      </c>
      <c r="N6" s="142" t="s">
        <v>167</v>
      </c>
      <c r="O6" s="306" t="s">
        <v>272</v>
      </c>
      <c r="P6" s="306" t="s">
        <v>241</v>
      </c>
      <c r="Q6" s="306" t="s">
        <v>242</v>
      </c>
      <c r="R6" s="115" t="s">
        <v>378</v>
      </c>
      <c r="S6" s="142">
        <v>49</v>
      </c>
      <c r="T6" s="142">
        <v>20</v>
      </c>
      <c r="U6" s="142">
        <v>15</v>
      </c>
      <c r="V6" s="142">
        <v>10</v>
      </c>
      <c r="W6" s="114" t="s">
        <v>256</v>
      </c>
    </row>
    <row r="7" spans="1:23" ht="83.25" customHeight="1">
      <c r="A7" s="346"/>
      <c r="B7" s="349"/>
      <c r="C7" s="349"/>
      <c r="D7" s="349"/>
      <c r="E7" s="306"/>
      <c r="F7" s="113" t="s">
        <v>267</v>
      </c>
      <c r="G7" s="313"/>
      <c r="H7" s="314">
        <v>19500000</v>
      </c>
      <c r="I7" s="306" t="s">
        <v>250</v>
      </c>
      <c r="J7" s="142" t="s">
        <v>240</v>
      </c>
      <c r="K7" s="142" t="s">
        <v>166</v>
      </c>
      <c r="L7" s="113"/>
      <c r="M7" s="142" t="s">
        <v>167</v>
      </c>
      <c r="N7" s="142" t="s">
        <v>167</v>
      </c>
      <c r="O7" s="306"/>
      <c r="P7" s="306"/>
      <c r="Q7" s="306"/>
      <c r="R7" s="115" t="s">
        <v>377</v>
      </c>
      <c r="S7" s="142">
        <v>159</v>
      </c>
      <c r="T7" s="142">
        <v>40</v>
      </c>
      <c r="U7" s="142">
        <v>25</v>
      </c>
      <c r="V7" s="142">
        <v>15</v>
      </c>
      <c r="W7" s="114" t="s">
        <v>256</v>
      </c>
    </row>
    <row r="8" spans="1:23" ht="121.5" customHeight="1">
      <c r="A8" s="346"/>
      <c r="B8" s="349"/>
      <c r="C8" s="349"/>
      <c r="D8" s="349"/>
      <c r="E8" s="306"/>
      <c r="F8" s="113" t="s">
        <v>255</v>
      </c>
      <c r="G8" s="313"/>
      <c r="H8" s="314"/>
      <c r="I8" s="306"/>
      <c r="J8" s="142" t="s">
        <v>240</v>
      </c>
      <c r="K8" s="142" t="s">
        <v>166</v>
      </c>
      <c r="L8" s="113"/>
      <c r="M8" s="142" t="s">
        <v>167</v>
      </c>
      <c r="N8" s="142" t="s">
        <v>167</v>
      </c>
      <c r="O8" s="306"/>
      <c r="P8" s="306"/>
      <c r="Q8" s="306"/>
      <c r="R8" s="115" t="s">
        <v>376</v>
      </c>
      <c r="S8" s="142">
        <v>463</v>
      </c>
      <c r="T8" s="142">
        <v>310</v>
      </c>
      <c r="U8" s="142">
        <v>160</v>
      </c>
      <c r="V8" s="142">
        <v>100</v>
      </c>
      <c r="W8" s="114" t="s">
        <v>256</v>
      </c>
    </row>
    <row r="9" spans="1:23" ht="139.5" customHeight="1">
      <c r="A9" s="346"/>
      <c r="B9" s="349"/>
      <c r="C9" s="349"/>
      <c r="D9" s="349"/>
      <c r="E9" s="306" t="s">
        <v>382</v>
      </c>
      <c r="F9" s="113" t="s">
        <v>251</v>
      </c>
      <c r="G9" s="313" t="s">
        <v>456</v>
      </c>
      <c r="H9" s="314">
        <v>33595200</v>
      </c>
      <c r="I9" s="306" t="s">
        <v>246</v>
      </c>
      <c r="J9" s="142" t="s">
        <v>240</v>
      </c>
      <c r="K9" s="142" t="s">
        <v>166</v>
      </c>
      <c r="L9" s="113"/>
      <c r="M9" s="142" t="s">
        <v>167</v>
      </c>
      <c r="N9" s="142" t="s">
        <v>167</v>
      </c>
      <c r="O9" s="306" t="s">
        <v>273</v>
      </c>
      <c r="P9" s="306" t="s">
        <v>259</v>
      </c>
      <c r="Q9" s="306" t="s">
        <v>242</v>
      </c>
      <c r="R9" s="115" t="s">
        <v>450</v>
      </c>
      <c r="S9" s="232">
        <v>701</v>
      </c>
      <c r="T9" s="233">
        <v>80</v>
      </c>
      <c r="U9" s="232">
        <v>335</v>
      </c>
      <c r="V9" s="232">
        <v>350</v>
      </c>
      <c r="W9" s="114" t="s">
        <v>256</v>
      </c>
    </row>
    <row r="10" spans="1:23" ht="107.25" customHeight="1">
      <c r="A10" s="346"/>
      <c r="B10" s="349"/>
      <c r="C10" s="349"/>
      <c r="D10" s="349"/>
      <c r="E10" s="306"/>
      <c r="F10" s="113" t="s">
        <v>442</v>
      </c>
      <c r="G10" s="313"/>
      <c r="H10" s="314"/>
      <c r="I10" s="306"/>
      <c r="J10" s="142" t="s">
        <v>240</v>
      </c>
      <c r="K10" s="142" t="s">
        <v>166</v>
      </c>
      <c r="L10" s="142"/>
      <c r="M10" s="142" t="s">
        <v>167</v>
      </c>
      <c r="N10" s="142" t="s">
        <v>167</v>
      </c>
      <c r="O10" s="306"/>
      <c r="P10" s="306"/>
      <c r="Q10" s="306"/>
      <c r="R10" s="115" t="s">
        <v>257</v>
      </c>
      <c r="S10" s="232">
        <v>35</v>
      </c>
      <c r="T10" s="233">
        <v>15</v>
      </c>
      <c r="U10" s="232">
        <v>20</v>
      </c>
      <c r="V10" s="232">
        <v>20</v>
      </c>
      <c r="W10" s="114" t="s">
        <v>256</v>
      </c>
    </row>
    <row r="11" spans="1:23" ht="151.5" customHeight="1">
      <c r="A11" s="346"/>
      <c r="B11" s="349"/>
      <c r="C11" s="349"/>
      <c r="D11" s="349"/>
      <c r="E11" s="306"/>
      <c r="F11" s="113" t="s">
        <v>249</v>
      </c>
      <c r="G11" s="313"/>
      <c r="H11" s="314"/>
      <c r="I11" s="306"/>
      <c r="J11" s="142" t="s">
        <v>240</v>
      </c>
      <c r="K11" s="142" t="s">
        <v>166</v>
      </c>
      <c r="L11" s="142"/>
      <c r="M11" s="142" t="s">
        <v>167</v>
      </c>
      <c r="N11" s="142" t="s">
        <v>167</v>
      </c>
      <c r="O11" s="306"/>
      <c r="P11" s="306"/>
      <c r="Q11" s="306"/>
      <c r="R11" s="115" t="s">
        <v>258</v>
      </c>
      <c r="S11" s="232">
        <v>681</v>
      </c>
      <c r="T11" s="233">
        <v>230</v>
      </c>
      <c r="U11" s="232">
        <v>335</v>
      </c>
      <c r="V11" s="232">
        <v>350</v>
      </c>
      <c r="W11" s="114" t="s">
        <v>256</v>
      </c>
    </row>
    <row r="12" spans="1:23" ht="102" customHeight="1">
      <c r="A12" s="346"/>
      <c r="B12" s="349"/>
      <c r="C12" s="349"/>
      <c r="D12" s="349"/>
      <c r="E12" s="306" t="s">
        <v>383</v>
      </c>
      <c r="F12" s="113" t="s">
        <v>252</v>
      </c>
      <c r="G12" s="313" t="s">
        <v>455</v>
      </c>
      <c r="H12" s="314">
        <v>39835000</v>
      </c>
      <c r="I12" s="306" t="s">
        <v>246</v>
      </c>
      <c r="J12" s="142" t="s">
        <v>240</v>
      </c>
      <c r="K12" s="142" t="s">
        <v>166</v>
      </c>
      <c r="L12" s="113"/>
      <c r="M12" s="142" t="s">
        <v>167</v>
      </c>
      <c r="N12" s="142" t="s">
        <v>167</v>
      </c>
      <c r="O12" s="306" t="s">
        <v>274</v>
      </c>
      <c r="P12" s="306" t="s">
        <v>259</v>
      </c>
      <c r="Q12" s="306" t="s">
        <v>242</v>
      </c>
      <c r="R12" s="115" t="s">
        <v>261</v>
      </c>
      <c r="S12" s="142">
        <v>398</v>
      </c>
      <c r="T12" s="142">
        <v>170</v>
      </c>
      <c r="U12" s="142">
        <v>170</v>
      </c>
      <c r="V12" s="142">
        <v>150</v>
      </c>
      <c r="W12" s="114" t="s">
        <v>256</v>
      </c>
    </row>
    <row r="13" spans="1:23" ht="171" customHeight="1">
      <c r="A13" s="346"/>
      <c r="B13" s="349"/>
      <c r="C13" s="349"/>
      <c r="D13" s="349"/>
      <c r="E13" s="306"/>
      <c r="F13" s="113" t="s">
        <v>253</v>
      </c>
      <c r="G13" s="313"/>
      <c r="H13" s="314"/>
      <c r="I13" s="306"/>
      <c r="J13" s="142" t="s">
        <v>240</v>
      </c>
      <c r="K13" s="142" t="s">
        <v>166</v>
      </c>
      <c r="L13" s="113"/>
      <c r="M13" s="142" t="s">
        <v>167</v>
      </c>
      <c r="N13" s="142" t="s">
        <v>167</v>
      </c>
      <c r="O13" s="306"/>
      <c r="P13" s="306"/>
      <c r="Q13" s="306"/>
      <c r="R13" s="116" t="s">
        <v>262</v>
      </c>
      <c r="S13" s="117" t="s">
        <v>358</v>
      </c>
      <c r="T13" s="142">
        <v>3</v>
      </c>
      <c r="U13" s="142">
        <v>5</v>
      </c>
      <c r="V13" s="142">
        <v>5</v>
      </c>
      <c r="W13" s="114" t="s">
        <v>256</v>
      </c>
    </row>
    <row r="14" spans="1:23" ht="127.5" customHeight="1">
      <c r="A14" s="346"/>
      <c r="B14" s="349"/>
      <c r="C14" s="349"/>
      <c r="D14" s="349"/>
      <c r="E14" s="147" t="s">
        <v>384</v>
      </c>
      <c r="F14" s="113" t="s">
        <v>254</v>
      </c>
      <c r="G14" s="144" t="s">
        <v>365</v>
      </c>
      <c r="H14" s="145">
        <v>2000000</v>
      </c>
      <c r="I14" s="142" t="s">
        <v>260</v>
      </c>
      <c r="J14" s="142" t="s">
        <v>240</v>
      </c>
      <c r="K14" s="142" t="s">
        <v>166</v>
      </c>
      <c r="L14" s="142"/>
      <c r="M14" s="142" t="s">
        <v>167</v>
      </c>
      <c r="N14" s="142" t="s">
        <v>167</v>
      </c>
      <c r="O14" s="118" t="s">
        <v>275</v>
      </c>
      <c r="P14" s="142" t="s">
        <v>259</v>
      </c>
      <c r="Q14" s="142" t="s">
        <v>242</v>
      </c>
      <c r="R14" s="116" t="s">
        <v>263</v>
      </c>
      <c r="S14" s="119">
        <v>1577</v>
      </c>
      <c r="T14" s="142">
        <v>720</v>
      </c>
      <c r="U14" s="142">
        <v>720</v>
      </c>
      <c r="V14" s="142">
        <v>720</v>
      </c>
      <c r="W14" s="114" t="s">
        <v>256</v>
      </c>
    </row>
    <row r="15" spans="1:23" ht="183.75" customHeight="1">
      <c r="A15" s="346"/>
      <c r="B15" s="349"/>
      <c r="C15" s="349"/>
      <c r="D15" s="349"/>
      <c r="E15" s="352"/>
      <c r="F15" s="162" t="s">
        <v>388</v>
      </c>
      <c r="G15" s="172" t="s">
        <v>418</v>
      </c>
      <c r="H15" s="164" t="s">
        <v>436</v>
      </c>
      <c r="I15" s="162"/>
      <c r="J15" s="148" t="s">
        <v>245</v>
      </c>
      <c r="K15" s="148" t="s">
        <v>166</v>
      </c>
      <c r="L15" s="148"/>
      <c r="M15" s="148" t="s">
        <v>167</v>
      </c>
      <c r="N15" s="148" t="s">
        <v>167</v>
      </c>
      <c r="O15" s="148" t="s">
        <v>428</v>
      </c>
      <c r="P15" s="148" t="s">
        <v>259</v>
      </c>
      <c r="Q15" s="148" t="s">
        <v>242</v>
      </c>
      <c r="R15" s="148" t="s">
        <v>375</v>
      </c>
      <c r="S15" s="148">
        <v>769</v>
      </c>
      <c r="T15" s="148">
        <v>300</v>
      </c>
      <c r="U15" s="148">
        <v>300</v>
      </c>
      <c r="V15" s="148">
        <v>300</v>
      </c>
      <c r="W15" s="108" t="s">
        <v>256</v>
      </c>
    </row>
    <row r="16" spans="1:23" ht="120" customHeight="1">
      <c r="A16" s="346"/>
      <c r="B16" s="349"/>
      <c r="C16" s="349"/>
      <c r="D16" s="349"/>
      <c r="E16" s="299"/>
      <c r="F16" s="163" t="s">
        <v>285</v>
      </c>
      <c r="G16" s="160" t="s">
        <v>457</v>
      </c>
      <c r="H16" s="164">
        <v>350000</v>
      </c>
      <c r="I16" s="148" t="s">
        <v>277</v>
      </c>
      <c r="J16" s="162" t="s">
        <v>406</v>
      </c>
      <c r="K16" s="162" t="s">
        <v>166</v>
      </c>
      <c r="L16" s="162"/>
      <c r="M16" s="162" t="s">
        <v>167</v>
      </c>
      <c r="N16" s="162" t="s">
        <v>167</v>
      </c>
      <c r="O16" s="148" t="s">
        <v>379</v>
      </c>
      <c r="P16" s="148" t="s">
        <v>259</v>
      </c>
      <c r="Q16" s="148" t="s">
        <v>242</v>
      </c>
      <c r="R16" s="148" t="s">
        <v>412</v>
      </c>
      <c r="S16" s="148">
        <v>16</v>
      </c>
      <c r="T16" s="148">
        <v>20</v>
      </c>
      <c r="U16" s="148">
        <v>25</v>
      </c>
      <c r="V16" s="148">
        <v>30</v>
      </c>
      <c r="W16" s="108" t="s">
        <v>256</v>
      </c>
    </row>
    <row r="17" spans="1:23" ht="158.25" customHeight="1">
      <c r="A17" s="346"/>
      <c r="B17" s="349"/>
      <c r="C17" s="349"/>
      <c r="D17" s="349"/>
      <c r="E17" s="299"/>
      <c r="F17" s="159" t="s">
        <v>458</v>
      </c>
      <c r="G17" s="160" t="s">
        <v>407</v>
      </c>
      <c r="H17" s="161" t="s">
        <v>435</v>
      </c>
      <c r="I17" s="162" t="s">
        <v>396</v>
      </c>
      <c r="J17" s="162" t="s">
        <v>406</v>
      </c>
      <c r="K17" s="162" t="s">
        <v>166</v>
      </c>
      <c r="L17" s="162"/>
      <c r="M17" s="162" t="s">
        <v>167</v>
      </c>
      <c r="N17" s="162" t="s">
        <v>167</v>
      </c>
      <c r="O17" s="148" t="s">
        <v>387</v>
      </c>
      <c r="P17" s="148" t="s">
        <v>259</v>
      </c>
      <c r="Q17" s="148" t="s">
        <v>242</v>
      </c>
      <c r="R17" s="148" t="s">
        <v>413</v>
      </c>
      <c r="S17" s="148">
        <v>49</v>
      </c>
      <c r="T17" s="148">
        <v>25</v>
      </c>
      <c r="U17" s="148">
        <v>25</v>
      </c>
      <c r="V17" s="148">
        <v>25</v>
      </c>
      <c r="W17" s="108" t="s">
        <v>256</v>
      </c>
    </row>
    <row r="18" spans="1:23" ht="94.5" customHeight="1">
      <c r="A18" s="346"/>
      <c r="B18" s="349"/>
      <c r="C18" s="349"/>
      <c r="D18" s="349"/>
      <c r="E18" s="299"/>
      <c r="F18" s="159" t="s">
        <v>408</v>
      </c>
      <c r="G18" s="160" t="s">
        <v>409</v>
      </c>
      <c r="H18" s="164">
        <v>1600000</v>
      </c>
      <c r="I18" s="165" t="s">
        <v>395</v>
      </c>
      <c r="J18" s="148" t="s">
        <v>245</v>
      </c>
      <c r="K18" s="148" t="s">
        <v>166</v>
      </c>
      <c r="L18" s="148"/>
      <c r="M18" s="148" t="s">
        <v>167</v>
      </c>
      <c r="N18" s="148" t="s">
        <v>167</v>
      </c>
      <c r="O18" s="148" t="s">
        <v>427</v>
      </c>
      <c r="P18" s="148" t="s">
        <v>259</v>
      </c>
      <c r="Q18" s="148" t="s">
        <v>242</v>
      </c>
      <c r="R18" s="148" t="s">
        <v>394</v>
      </c>
      <c r="S18" s="148">
        <v>189</v>
      </c>
      <c r="T18" s="148">
        <v>100</v>
      </c>
      <c r="U18" s="148">
        <v>100</v>
      </c>
      <c r="V18" s="148">
        <v>100</v>
      </c>
      <c r="W18" s="108" t="s">
        <v>256</v>
      </c>
    </row>
    <row r="19" spans="1:23" ht="78.75" customHeight="1">
      <c r="A19" s="346"/>
      <c r="B19" s="349"/>
      <c r="C19" s="349"/>
      <c r="D19" s="349"/>
      <c r="E19" s="299"/>
      <c r="F19" s="162" t="s">
        <v>286</v>
      </c>
      <c r="G19" s="160" t="s">
        <v>366</v>
      </c>
      <c r="H19" s="164" t="s">
        <v>436</v>
      </c>
      <c r="I19" s="162" t="s">
        <v>396</v>
      </c>
      <c r="J19" s="148" t="s">
        <v>245</v>
      </c>
      <c r="K19" s="148" t="s">
        <v>166</v>
      </c>
      <c r="L19" s="148"/>
      <c r="M19" s="148" t="s">
        <v>167</v>
      </c>
      <c r="N19" s="148" t="s">
        <v>167</v>
      </c>
      <c r="O19" s="148" t="s">
        <v>380</v>
      </c>
      <c r="P19" s="148" t="s">
        <v>259</v>
      </c>
      <c r="Q19" s="148" t="s">
        <v>242</v>
      </c>
      <c r="R19" s="148" t="s">
        <v>374</v>
      </c>
      <c r="S19" s="148">
        <v>45</v>
      </c>
      <c r="T19" s="148">
        <v>50</v>
      </c>
      <c r="U19" s="148">
        <v>50</v>
      </c>
      <c r="V19" s="148">
        <v>50</v>
      </c>
      <c r="W19" s="108" t="s">
        <v>256</v>
      </c>
    </row>
    <row r="20" spans="1:23" ht="37.5" customHeight="1">
      <c r="A20" s="346"/>
      <c r="B20" s="349"/>
      <c r="C20" s="349"/>
      <c r="D20" s="349"/>
      <c r="E20" s="299" t="s">
        <v>385</v>
      </c>
      <c r="F20" s="316" t="s">
        <v>288</v>
      </c>
      <c r="G20" s="316" t="s">
        <v>367</v>
      </c>
      <c r="H20" s="351">
        <v>218000</v>
      </c>
      <c r="I20" s="299" t="s">
        <v>278</v>
      </c>
      <c r="J20" s="299" t="s">
        <v>245</v>
      </c>
      <c r="K20" s="299" t="s">
        <v>166</v>
      </c>
      <c r="L20" s="299"/>
      <c r="M20" s="299" t="s">
        <v>167</v>
      </c>
      <c r="N20" s="299" t="s">
        <v>167</v>
      </c>
      <c r="O20" s="299" t="s">
        <v>381</v>
      </c>
      <c r="P20" s="299" t="s">
        <v>259</v>
      </c>
      <c r="Q20" s="299" t="s">
        <v>242</v>
      </c>
      <c r="R20" s="146" t="s">
        <v>451</v>
      </c>
      <c r="S20" s="148">
        <v>25</v>
      </c>
      <c r="T20" s="148">
        <v>10</v>
      </c>
      <c r="U20" s="148">
        <v>10</v>
      </c>
      <c r="V20" s="146">
        <v>5</v>
      </c>
      <c r="W20" s="108" t="s">
        <v>256</v>
      </c>
    </row>
    <row r="21" spans="1:23" ht="54" customHeight="1">
      <c r="A21" s="346"/>
      <c r="B21" s="349"/>
      <c r="C21" s="349"/>
      <c r="D21" s="349"/>
      <c r="E21" s="299"/>
      <c r="F21" s="316"/>
      <c r="G21" s="316"/>
      <c r="H21" s="351"/>
      <c r="I21" s="299"/>
      <c r="J21" s="299"/>
      <c r="K21" s="299"/>
      <c r="L21" s="299"/>
      <c r="M21" s="299"/>
      <c r="N21" s="299"/>
      <c r="O21" s="299"/>
      <c r="P21" s="299"/>
      <c r="Q21" s="299"/>
      <c r="R21" s="146" t="s">
        <v>452</v>
      </c>
      <c r="S21" s="148">
        <v>8</v>
      </c>
      <c r="T21" s="148">
        <v>4</v>
      </c>
      <c r="U21" s="148">
        <v>4</v>
      </c>
      <c r="V21" s="146">
        <v>0</v>
      </c>
      <c r="W21" s="108" t="s">
        <v>256</v>
      </c>
    </row>
    <row r="22" spans="1:23" ht="209.25" customHeight="1" thickBot="1">
      <c r="A22" s="347"/>
      <c r="B22" s="350"/>
      <c r="C22" s="350"/>
      <c r="D22" s="350"/>
      <c r="E22" s="123" t="s">
        <v>279</v>
      </c>
      <c r="F22" s="132" t="s">
        <v>287</v>
      </c>
      <c r="G22" s="132" t="s">
        <v>280</v>
      </c>
      <c r="H22" s="149">
        <v>28580215</v>
      </c>
      <c r="I22" s="123" t="s">
        <v>281</v>
      </c>
      <c r="J22" s="123" t="s">
        <v>240</v>
      </c>
      <c r="K22" s="123" t="s">
        <v>166</v>
      </c>
      <c r="L22" s="123"/>
      <c r="M22" s="123" t="s">
        <v>167</v>
      </c>
      <c r="N22" s="123" t="s">
        <v>167</v>
      </c>
      <c r="O22" s="136" t="s">
        <v>419</v>
      </c>
      <c r="P22" s="136" t="s">
        <v>282</v>
      </c>
      <c r="Q22" s="123" t="s">
        <v>283</v>
      </c>
      <c r="R22" s="123" t="s">
        <v>261</v>
      </c>
      <c r="S22" s="150">
        <v>36</v>
      </c>
      <c r="T22" s="150">
        <v>59</v>
      </c>
      <c r="U22" s="150">
        <v>25</v>
      </c>
      <c r="V22" s="123" t="s">
        <v>284</v>
      </c>
      <c r="W22" s="124" t="s">
        <v>256</v>
      </c>
    </row>
    <row r="23" spans="1:23" ht="209.25" customHeight="1" thickTop="1">
      <c r="A23" s="311">
        <v>2</v>
      </c>
      <c r="B23" s="311" t="s">
        <v>337</v>
      </c>
      <c r="C23" s="311" t="s">
        <v>239</v>
      </c>
      <c r="D23" s="311" t="s">
        <v>337</v>
      </c>
      <c r="E23" s="151"/>
      <c r="F23" s="301" t="s">
        <v>307</v>
      </c>
      <c r="G23" s="138" t="s">
        <v>308</v>
      </c>
      <c r="H23" s="152"/>
      <c r="I23" s="130"/>
      <c r="J23" s="130" t="s">
        <v>245</v>
      </c>
      <c r="K23" s="130" t="s">
        <v>166</v>
      </c>
      <c r="L23" s="130"/>
      <c r="M23" s="130" t="s">
        <v>167</v>
      </c>
      <c r="N23" s="130" t="s">
        <v>167</v>
      </c>
      <c r="O23" s="153" t="s">
        <v>353</v>
      </c>
      <c r="P23" s="153" t="s">
        <v>241</v>
      </c>
      <c r="Q23" s="130" t="s">
        <v>242</v>
      </c>
      <c r="R23" s="130" t="s">
        <v>309</v>
      </c>
      <c r="S23" s="130">
        <v>4</v>
      </c>
      <c r="T23" s="130">
        <v>2</v>
      </c>
      <c r="U23" s="130">
        <v>2</v>
      </c>
      <c r="V23" s="130"/>
      <c r="W23" s="125" t="s">
        <v>256</v>
      </c>
    </row>
    <row r="24" spans="1:23" ht="95.25" customHeight="1">
      <c r="A24" s="312"/>
      <c r="B24" s="312"/>
      <c r="C24" s="312"/>
      <c r="D24" s="312"/>
      <c r="E24" s="143"/>
      <c r="F24" s="302"/>
      <c r="G24" s="141" t="s">
        <v>454</v>
      </c>
      <c r="H24" s="111"/>
      <c r="I24" s="143"/>
      <c r="J24" s="143" t="s">
        <v>245</v>
      </c>
      <c r="K24" s="143" t="s">
        <v>166</v>
      </c>
      <c r="L24" s="143"/>
      <c r="M24" s="143" t="s">
        <v>167</v>
      </c>
      <c r="N24" s="143" t="s">
        <v>167</v>
      </c>
      <c r="O24" s="143" t="s">
        <v>434</v>
      </c>
      <c r="P24" s="137" t="s">
        <v>241</v>
      </c>
      <c r="Q24" s="143" t="s">
        <v>242</v>
      </c>
      <c r="R24" s="143" t="s">
        <v>338</v>
      </c>
      <c r="S24" s="143">
        <v>3</v>
      </c>
      <c r="T24" s="143" t="s">
        <v>256</v>
      </c>
      <c r="U24" s="143" t="s">
        <v>256</v>
      </c>
      <c r="V24" s="143" t="s">
        <v>256</v>
      </c>
      <c r="W24" s="109" t="s">
        <v>256</v>
      </c>
    </row>
    <row r="25" spans="1:23" ht="91.2">
      <c r="A25" s="312"/>
      <c r="B25" s="312"/>
      <c r="C25" s="312"/>
      <c r="D25" s="312"/>
      <c r="E25" s="143"/>
      <c r="F25" s="302"/>
      <c r="G25" s="141" t="s">
        <v>410</v>
      </c>
      <c r="H25" s="111"/>
      <c r="I25" s="143"/>
      <c r="J25" s="143" t="s">
        <v>245</v>
      </c>
      <c r="K25" s="143" t="s">
        <v>166</v>
      </c>
      <c r="L25" s="143"/>
      <c r="M25" s="143" t="s">
        <v>167</v>
      </c>
      <c r="N25" s="143" t="s">
        <v>167</v>
      </c>
      <c r="O25" s="143" t="s">
        <v>390</v>
      </c>
      <c r="P25" s="137" t="s">
        <v>241</v>
      </c>
      <c r="Q25" s="143" t="s">
        <v>242</v>
      </c>
      <c r="R25" s="143" t="s">
        <v>339</v>
      </c>
      <c r="S25" s="143">
        <v>4</v>
      </c>
      <c r="T25" s="143">
        <v>1</v>
      </c>
      <c r="U25" s="143">
        <v>1</v>
      </c>
      <c r="V25" s="143">
        <v>1</v>
      </c>
      <c r="W25" s="109" t="s">
        <v>256</v>
      </c>
    </row>
    <row r="26" spans="1:23" ht="114">
      <c r="A26" s="312"/>
      <c r="B26" s="312"/>
      <c r="C26" s="312"/>
      <c r="D26" s="312"/>
      <c r="E26" s="143"/>
      <c r="F26" s="302"/>
      <c r="G26" s="141" t="s">
        <v>411</v>
      </c>
      <c r="H26" s="111"/>
      <c r="I26" s="143"/>
      <c r="J26" s="143" t="s">
        <v>245</v>
      </c>
      <c r="K26" s="143" t="s">
        <v>166</v>
      </c>
      <c r="L26" s="143"/>
      <c r="M26" s="143" t="s">
        <v>167</v>
      </c>
      <c r="N26" s="143" t="s">
        <v>167</v>
      </c>
      <c r="O26" s="143" t="s">
        <v>362</v>
      </c>
      <c r="P26" s="137" t="s">
        <v>241</v>
      </c>
      <c r="Q26" s="143" t="s">
        <v>242</v>
      </c>
      <c r="R26" s="143" t="s">
        <v>340</v>
      </c>
      <c r="S26" s="143">
        <v>6</v>
      </c>
      <c r="T26" s="143">
        <v>2</v>
      </c>
      <c r="U26" s="143">
        <v>2</v>
      </c>
      <c r="V26" s="143">
        <v>2</v>
      </c>
      <c r="W26" s="109" t="s">
        <v>256</v>
      </c>
    </row>
    <row r="27" spans="1:23" ht="91.2">
      <c r="A27" s="312"/>
      <c r="B27" s="312"/>
      <c r="C27" s="312"/>
      <c r="D27" s="312"/>
      <c r="E27" s="143"/>
      <c r="F27" s="302"/>
      <c r="G27" s="141" t="s">
        <v>319</v>
      </c>
      <c r="H27" s="111"/>
      <c r="I27" s="143"/>
      <c r="J27" s="143" t="s">
        <v>245</v>
      </c>
      <c r="K27" s="143" t="s">
        <v>166</v>
      </c>
      <c r="L27" s="143"/>
      <c r="M27" s="143" t="s">
        <v>167</v>
      </c>
      <c r="N27" s="143" t="s">
        <v>167</v>
      </c>
      <c r="O27" s="143" t="s">
        <v>341</v>
      </c>
      <c r="P27" s="137" t="s">
        <v>241</v>
      </c>
      <c r="Q27" s="143" t="s">
        <v>242</v>
      </c>
      <c r="R27" s="143" t="s">
        <v>449</v>
      </c>
      <c r="S27" s="143">
        <v>2</v>
      </c>
      <c r="T27" s="143">
        <v>1</v>
      </c>
      <c r="U27" s="143">
        <v>1</v>
      </c>
      <c r="V27" s="143">
        <v>1</v>
      </c>
      <c r="W27" s="109" t="s">
        <v>256</v>
      </c>
    </row>
    <row r="28" spans="1:23" ht="91.2">
      <c r="A28" s="312"/>
      <c r="B28" s="312"/>
      <c r="C28" s="312"/>
      <c r="D28" s="312"/>
      <c r="E28" s="143"/>
      <c r="F28" s="302"/>
      <c r="G28" s="141" t="s">
        <v>389</v>
      </c>
      <c r="H28" s="111"/>
      <c r="I28" s="143"/>
      <c r="J28" s="143" t="s">
        <v>245</v>
      </c>
      <c r="K28" s="143" t="s">
        <v>166</v>
      </c>
      <c r="L28" s="143"/>
      <c r="M28" s="143" t="s">
        <v>167</v>
      </c>
      <c r="N28" s="143" t="s">
        <v>167</v>
      </c>
      <c r="O28" s="137" t="s">
        <v>342</v>
      </c>
      <c r="P28" s="137" t="s">
        <v>241</v>
      </c>
      <c r="Q28" s="143" t="s">
        <v>242</v>
      </c>
      <c r="R28" s="143" t="s">
        <v>320</v>
      </c>
      <c r="S28" s="143">
        <v>1754</v>
      </c>
      <c r="T28" s="143">
        <v>800</v>
      </c>
      <c r="U28" s="143">
        <v>800</v>
      </c>
      <c r="V28" s="143">
        <v>800</v>
      </c>
      <c r="W28" s="109" t="s">
        <v>256</v>
      </c>
    </row>
    <row r="29" spans="1:23" ht="111" customHeight="1">
      <c r="A29" s="312"/>
      <c r="B29" s="312"/>
      <c r="C29" s="312"/>
      <c r="D29" s="312"/>
      <c r="E29" s="307"/>
      <c r="F29" s="302"/>
      <c r="G29" s="302" t="s">
        <v>328</v>
      </c>
      <c r="H29" s="308"/>
      <c r="I29" s="300"/>
      <c r="J29" s="300" t="s">
        <v>245</v>
      </c>
      <c r="K29" s="300" t="s">
        <v>166</v>
      </c>
      <c r="L29" s="300"/>
      <c r="M29" s="300" t="s">
        <v>167</v>
      </c>
      <c r="N29" s="300" t="s">
        <v>167</v>
      </c>
      <c r="O29" s="300" t="s">
        <v>329</v>
      </c>
      <c r="P29" s="300" t="s">
        <v>241</v>
      </c>
      <c r="Q29" s="300" t="s">
        <v>343</v>
      </c>
      <c r="R29" s="187" t="s">
        <v>432</v>
      </c>
      <c r="S29" s="143">
        <v>1</v>
      </c>
      <c r="T29" s="155">
        <v>0</v>
      </c>
      <c r="U29" s="155">
        <v>0</v>
      </c>
      <c r="V29" s="155">
        <v>1</v>
      </c>
      <c r="W29" s="110" t="s">
        <v>256</v>
      </c>
    </row>
    <row r="30" spans="1:23" ht="97.2" customHeight="1">
      <c r="A30" s="312"/>
      <c r="B30" s="312"/>
      <c r="C30" s="312"/>
      <c r="D30" s="312"/>
      <c r="E30" s="317"/>
      <c r="F30" s="302"/>
      <c r="G30" s="302"/>
      <c r="H30" s="308"/>
      <c r="I30" s="300"/>
      <c r="J30" s="300"/>
      <c r="K30" s="300"/>
      <c r="L30" s="300"/>
      <c r="M30" s="300"/>
      <c r="N30" s="300"/>
      <c r="O30" s="300"/>
      <c r="P30" s="300"/>
      <c r="Q30" s="300"/>
      <c r="R30" s="154" t="s">
        <v>429</v>
      </c>
      <c r="S30" s="171">
        <v>2</v>
      </c>
      <c r="T30" s="155">
        <v>1</v>
      </c>
      <c r="U30" s="155">
        <v>1</v>
      </c>
      <c r="V30" s="155">
        <v>1</v>
      </c>
      <c r="W30" s="110" t="s">
        <v>256</v>
      </c>
    </row>
    <row r="31" spans="1:23" ht="68.400000000000006">
      <c r="A31" s="312"/>
      <c r="B31" s="312"/>
      <c r="C31" s="312"/>
      <c r="D31" s="312"/>
      <c r="E31" s="317"/>
      <c r="F31" s="302"/>
      <c r="G31" s="302"/>
      <c r="H31" s="308"/>
      <c r="I31" s="300"/>
      <c r="J31" s="300"/>
      <c r="K31" s="300"/>
      <c r="L31" s="300"/>
      <c r="M31" s="300"/>
      <c r="N31" s="300"/>
      <c r="O31" s="300"/>
      <c r="P31" s="300"/>
      <c r="Q31" s="300"/>
      <c r="R31" s="154" t="s">
        <v>430</v>
      </c>
      <c r="S31" s="143">
        <v>6</v>
      </c>
      <c r="T31" s="155">
        <v>2</v>
      </c>
      <c r="U31" s="155">
        <v>2</v>
      </c>
      <c r="V31" s="155">
        <v>2</v>
      </c>
      <c r="W31" s="110" t="s">
        <v>256</v>
      </c>
    </row>
    <row r="32" spans="1:23" ht="68.400000000000006">
      <c r="A32" s="312"/>
      <c r="B32" s="312"/>
      <c r="C32" s="312"/>
      <c r="D32" s="312"/>
      <c r="E32" s="318"/>
      <c r="F32" s="302"/>
      <c r="G32" s="302"/>
      <c r="H32" s="308"/>
      <c r="I32" s="300"/>
      <c r="J32" s="300"/>
      <c r="K32" s="300"/>
      <c r="L32" s="300"/>
      <c r="M32" s="300"/>
      <c r="N32" s="300"/>
      <c r="O32" s="300"/>
      <c r="P32" s="300"/>
      <c r="Q32" s="300"/>
      <c r="R32" s="154" t="s">
        <v>431</v>
      </c>
      <c r="S32" s="143">
        <v>6</v>
      </c>
      <c r="T32" s="155">
        <v>2</v>
      </c>
      <c r="U32" s="155">
        <v>2</v>
      </c>
      <c r="V32" s="155">
        <v>2</v>
      </c>
      <c r="W32" s="110" t="s">
        <v>256</v>
      </c>
    </row>
    <row r="33" spans="1:23" ht="72.75" customHeight="1">
      <c r="A33" s="312"/>
      <c r="B33" s="312"/>
      <c r="C33" s="312"/>
      <c r="D33" s="312"/>
      <c r="E33" s="143"/>
      <c r="F33" s="183" t="s">
        <v>361</v>
      </c>
      <c r="G33" s="141" t="s">
        <v>310</v>
      </c>
      <c r="H33" s="111"/>
      <c r="I33" s="143"/>
      <c r="J33" s="143" t="s">
        <v>245</v>
      </c>
      <c r="K33" s="143" t="s">
        <v>166</v>
      </c>
      <c r="L33" s="143"/>
      <c r="M33" s="143" t="s">
        <v>167</v>
      </c>
      <c r="N33" s="143" t="s">
        <v>167</v>
      </c>
      <c r="O33" s="143" t="s">
        <v>312</v>
      </c>
      <c r="P33" s="182" t="s">
        <v>241</v>
      </c>
      <c r="Q33" s="143" t="s">
        <v>242</v>
      </c>
      <c r="R33" s="143" t="s">
        <v>313</v>
      </c>
      <c r="S33" s="143">
        <v>1670</v>
      </c>
      <c r="T33" s="143">
        <v>700</v>
      </c>
      <c r="U33" s="143">
        <v>700</v>
      </c>
      <c r="V33" s="143">
        <v>700</v>
      </c>
      <c r="W33" s="109" t="s">
        <v>256</v>
      </c>
    </row>
    <row r="34" spans="1:23" ht="64.5" hidden="1" customHeight="1">
      <c r="A34" s="312"/>
      <c r="B34" s="312"/>
      <c r="C34" s="312"/>
      <c r="D34" s="312"/>
      <c r="E34" s="143"/>
      <c r="F34" s="303" t="s">
        <v>315</v>
      </c>
      <c r="G34" s="160"/>
      <c r="H34" s="164"/>
      <c r="I34" s="148"/>
      <c r="J34" s="148" t="s">
        <v>245</v>
      </c>
      <c r="K34" s="148" t="s">
        <v>166</v>
      </c>
      <c r="L34" s="148"/>
      <c r="M34" s="148" t="s">
        <v>167</v>
      </c>
      <c r="N34" s="148" t="s">
        <v>167</v>
      </c>
      <c r="O34" s="148" t="s">
        <v>317</v>
      </c>
      <c r="P34" s="319" t="s">
        <v>241</v>
      </c>
      <c r="Q34" s="148" t="s">
        <v>242</v>
      </c>
      <c r="R34" s="148" t="s">
        <v>318</v>
      </c>
      <c r="S34" s="148">
        <v>8</v>
      </c>
      <c r="T34" s="148">
        <v>4</v>
      </c>
      <c r="U34" s="148">
        <v>4</v>
      </c>
      <c r="V34" s="148">
        <v>3</v>
      </c>
      <c r="W34" s="167" t="s">
        <v>256</v>
      </c>
    </row>
    <row r="35" spans="1:23" ht="159.6">
      <c r="A35" s="312"/>
      <c r="B35" s="312"/>
      <c r="C35" s="312"/>
      <c r="D35" s="312"/>
      <c r="E35" s="143"/>
      <c r="F35" s="304"/>
      <c r="G35" s="160" t="s">
        <v>420</v>
      </c>
      <c r="H35" s="164"/>
      <c r="I35" s="148"/>
      <c r="J35" s="148" t="s">
        <v>245</v>
      </c>
      <c r="K35" s="148" t="s">
        <v>166</v>
      </c>
      <c r="L35" s="148"/>
      <c r="M35" s="148" t="s">
        <v>167</v>
      </c>
      <c r="N35" s="148" t="s">
        <v>167</v>
      </c>
      <c r="O35" s="148" t="s">
        <v>344</v>
      </c>
      <c r="P35" s="320"/>
      <c r="Q35" s="148" t="s">
        <v>242</v>
      </c>
      <c r="R35" s="160" t="s">
        <v>326</v>
      </c>
      <c r="S35" s="148">
        <f>12+9+12+12</f>
        <v>45</v>
      </c>
      <c r="T35" s="148">
        <f>11+12</f>
        <v>23</v>
      </c>
      <c r="U35" s="148">
        <f>11+12</f>
        <v>23</v>
      </c>
      <c r="V35" s="148">
        <f>11+12</f>
        <v>23</v>
      </c>
      <c r="W35" s="167" t="s">
        <v>256</v>
      </c>
    </row>
    <row r="36" spans="1:23" ht="100.5" customHeight="1">
      <c r="A36" s="312"/>
      <c r="B36" s="312"/>
      <c r="C36" s="312"/>
      <c r="D36" s="312"/>
      <c r="E36" s="143"/>
      <c r="F36" s="304"/>
      <c r="G36" s="160" t="s">
        <v>321</v>
      </c>
      <c r="H36" s="164"/>
      <c r="I36" s="148"/>
      <c r="J36" s="148" t="s">
        <v>245</v>
      </c>
      <c r="K36" s="148" t="s">
        <v>166</v>
      </c>
      <c r="L36" s="148"/>
      <c r="M36" s="148" t="s">
        <v>167</v>
      </c>
      <c r="N36" s="148" t="s">
        <v>167</v>
      </c>
      <c r="O36" s="148" t="s">
        <v>355</v>
      </c>
      <c r="P36" s="320"/>
      <c r="Q36" s="148" t="s">
        <v>356</v>
      </c>
      <c r="R36" s="160" t="s">
        <v>370</v>
      </c>
      <c r="S36" s="148">
        <f>22+22</f>
        <v>44</v>
      </c>
      <c r="T36" s="148">
        <f>22</f>
        <v>22</v>
      </c>
      <c r="U36" s="148">
        <f>22</f>
        <v>22</v>
      </c>
      <c r="V36" s="148">
        <f>22</f>
        <v>22</v>
      </c>
      <c r="W36" s="167" t="s">
        <v>256</v>
      </c>
    </row>
    <row r="37" spans="1:23" ht="113.4" customHeight="1">
      <c r="A37" s="312"/>
      <c r="B37" s="312"/>
      <c r="C37" s="312"/>
      <c r="D37" s="312"/>
      <c r="E37" s="143"/>
      <c r="F37" s="304"/>
      <c r="G37" s="160" t="s">
        <v>322</v>
      </c>
      <c r="H37" s="164"/>
      <c r="I37" s="148"/>
      <c r="J37" s="148" t="s">
        <v>245</v>
      </c>
      <c r="K37" s="148" t="s">
        <v>166</v>
      </c>
      <c r="L37" s="148"/>
      <c r="M37" s="148" t="s">
        <v>167</v>
      </c>
      <c r="N37" s="148" t="s">
        <v>167</v>
      </c>
      <c r="O37" s="148" t="s">
        <v>324</v>
      </c>
      <c r="P37" s="320"/>
      <c r="Q37" s="148" t="s">
        <v>242</v>
      </c>
      <c r="R37" s="160" t="s">
        <v>354</v>
      </c>
      <c r="S37" s="148">
        <v>30</v>
      </c>
      <c r="T37" s="148">
        <v>15</v>
      </c>
      <c r="U37" s="148">
        <v>15</v>
      </c>
      <c r="V37" s="148">
        <v>15</v>
      </c>
      <c r="W37" s="167" t="s">
        <v>256</v>
      </c>
    </row>
    <row r="38" spans="1:23" ht="159.6">
      <c r="A38" s="312"/>
      <c r="B38" s="312"/>
      <c r="C38" s="312"/>
      <c r="D38" s="312"/>
      <c r="E38" s="143"/>
      <c r="F38" s="304"/>
      <c r="G38" s="160" t="s">
        <v>323</v>
      </c>
      <c r="H38" s="164"/>
      <c r="I38" s="148"/>
      <c r="J38" s="148" t="s">
        <v>245</v>
      </c>
      <c r="K38" s="148" t="s">
        <v>359</v>
      </c>
      <c r="L38" s="148"/>
      <c r="M38" s="148" t="s">
        <v>167</v>
      </c>
      <c r="N38" s="148" t="s">
        <v>167</v>
      </c>
      <c r="O38" s="148" t="s">
        <v>325</v>
      </c>
      <c r="P38" s="321"/>
      <c r="Q38" s="148" t="s">
        <v>242</v>
      </c>
      <c r="R38" s="160" t="s">
        <v>327</v>
      </c>
      <c r="S38" s="148">
        <f>12+5</f>
        <v>17</v>
      </c>
      <c r="T38" s="148">
        <f>6+5</f>
        <v>11</v>
      </c>
      <c r="U38" s="148">
        <f>3+5</f>
        <v>8</v>
      </c>
      <c r="V38" s="148">
        <f>3+5</f>
        <v>8</v>
      </c>
      <c r="W38" s="167" t="s">
        <v>256</v>
      </c>
    </row>
    <row r="39" spans="1:23" ht="45.6">
      <c r="A39" s="312"/>
      <c r="B39" s="312"/>
      <c r="C39" s="312"/>
      <c r="D39" s="312"/>
      <c r="E39" s="182"/>
      <c r="F39" s="304"/>
      <c r="G39" s="183" t="s">
        <v>311</v>
      </c>
      <c r="H39" s="173"/>
      <c r="I39" s="182"/>
      <c r="J39" s="182" t="s">
        <v>245</v>
      </c>
      <c r="K39" s="182" t="s">
        <v>166</v>
      </c>
      <c r="L39" s="182"/>
      <c r="M39" s="182" t="s">
        <v>167</v>
      </c>
      <c r="N39" s="182" t="s">
        <v>167</v>
      </c>
      <c r="O39" s="182" t="s">
        <v>314</v>
      </c>
      <c r="P39" s="184" t="s">
        <v>241</v>
      </c>
      <c r="Q39" s="182" t="s">
        <v>242</v>
      </c>
      <c r="R39" s="160" t="s">
        <v>417</v>
      </c>
      <c r="S39" s="182">
        <v>906</v>
      </c>
      <c r="T39" s="182">
        <v>850</v>
      </c>
      <c r="U39" s="182">
        <v>800</v>
      </c>
      <c r="V39" s="182">
        <v>750</v>
      </c>
      <c r="W39" s="109" t="s">
        <v>256</v>
      </c>
    </row>
    <row r="40" spans="1:23" ht="68.400000000000006">
      <c r="A40" s="312"/>
      <c r="B40" s="312"/>
      <c r="C40" s="312"/>
      <c r="D40" s="312"/>
      <c r="E40" s="182"/>
      <c r="F40" s="305"/>
      <c r="G40" s="183" t="s">
        <v>316</v>
      </c>
      <c r="H40" s="185"/>
      <c r="I40" s="182"/>
      <c r="J40" s="182" t="s">
        <v>245</v>
      </c>
      <c r="K40" s="182" t="s">
        <v>166</v>
      </c>
      <c r="L40" s="182"/>
      <c r="M40" s="182" t="s">
        <v>167</v>
      </c>
      <c r="N40" s="182" t="s">
        <v>167</v>
      </c>
      <c r="O40" s="182" t="s">
        <v>317</v>
      </c>
      <c r="P40" s="184" t="s">
        <v>241</v>
      </c>
      <c r="Q40" s="182" t="s">
        <v>242</v>
      </c>
      <c r="R40" s="160" t="s">
        <v>318</v>
      </c>
      <c r="S40" s="182">
        <v>8</v>
      </c>
      <c r="T40" s="182">
        <v>4</v>
      </c>
      <c r="U40" s="182">
        <v>4</v>
      </c>
      <c r="V40" s="182">
        <v>3</v>
      </c>
      <c r="W40" s="109" t="s">
        <v>256</v>
      </c>
    </row>
    <row r="41" spans="1:23" ht="141.75" customHeight="1">
      <c r="A41" s="312"/>
      <c r="B41" s="312"/>
      <c r="C41" s="312"/>
      <c r="D41" s="312"/>
      <c r="E41" s="168"/>
      <c r="F41" s="160" t="s">
        <v>459</v>
      </c>
      <c r="G41" s="170" t="s">
        <v>421</v>
      </c>
      <c r="H41" s="169">
        <v>10200000</v>
      </c>
      <c r="I41" s="165" t="s">
        <v>397</v>
      </c>
      <c r="J41" s="300" t="s">
        <v>245</v>
      </c>
      <c r="K41" s="300" t="s">
        <v>166</v>
      </c>
      <c r="L41" s="300"/>
      <c r="M41" s="300" t="s">
        <v>167</v>
      </c>
      <c r="N41" s="300" t="s">
        <v>167</v>
      </c>
      <c r="O41" s="148" t="s">
        <v>422</v>
      </c>
      <c r="P41" s="307" t="s">
        <v>241</v>
      </c>
      <c r="Q41" s="148" t="s">
        <v>242</v>
      </c>
      <c r="R41" s="148" t="s">
        <v>445</v>
      </c>
      <c r="S41" s="148" t="s">
        <v>402</v>
      </c>
      <c r="T41" s="148" t="s">
        <v>403</v>
      </c>
      <c r="U41" s="148" t="s">
        <v>404</v>
      </c>
      <c r="V41" s="148" t="s">
        <v>405</v>
      </c>
      <c r="W41" s="181" t="s">
        <v>256</v>
      </c>
    </row>
    <row r="42" spans="1:23" ht="100.95" customHeight="1">
      <c r="A42" s="312"/>
      <c r="B42" s="312"/>
      <c r="C42" s="312"/>
      <c r="D42" s="312"/>
      <c r="E42" s="143" t="s">
        <v>414</v>
      </c>
      <c r="F42" s="160" t="s">
        <v>393</v>
      </c>
      <c r="G42" s="160" t="s">
        <v>416</v>
      </c>
      <c r="H42" s="166">
        <v>13050000</v>
      </c>
      <c r="I42" s="165" t="s">
        <v>415</v>
      </c>
      <c r="J42" s="300"/>
      <c r="K42" s="300"/>
      <c r="L42" s="300"/>
      <c r="M42" s="300"/>
      <c r="N42" s="300"/>
      <c r="O42" s="148" t="s">
        <v>423</v>
      </c>
      <c r="P42" s="317"/>
      <c r="Q42" s="148" t="s">
        <v>242</v>
      </c>
      <c r="R42" s="148" t="s">
        <v>398</v>
      </c>
      <c r="S42" s="148" t="s">
        <v>399</v>
      </c>
      <c r="T42" s="148" t="s">
        <v>400</v>
      </c>
      <c r="U42" s="148" t="s">
        <v>401</v>
      </c>
      <c r="V42" s="148" t="s">
        <v>401</v>
      </c>
      <c r="W42" s="109" t="s">
        <v>256</v>
      </c>
    </row>
    <row r="43" spans="1:23" ht="255" customHeight="1">
      <c r="A43" s="312"/>
      <c r="B43" s="312"/>
      <c r="C43" s="312"/>
      <c r="D43" s="312"/>
      <c r="E43" s="143"/>
      <c r="F43" s="141" t="s">
        <v>391</v>
      </c>
      <c r="G43" s="141" t="s">
        <v>360</v>
      </c>
      <c r="H43" s="111"/>
      <c r="I43" s="143"/>
      <c r="J43" s="300"/>
      <c r="K43" s="300"/>
      <c r="L43" s="300"/>
      <c r="M43" s="300"/>
      <c r="N43" s="300"/>
      <c r="O43" s="171" t="s">
        <v>424</v>
      </c>
      <c r="P43" s="317"/>
      <c r="Q43" s="143" t="s">
        <v>242</v>
      </c>
      <c r="R43" s="143" t="s">
        <v>439</v>
      </c>
      <c r="S43" s="143">
        <v>91</v>
      </c>
      <c r="T43" s="143">
        <v>50</v>
      </c>
      <c r="U43" s="143">
        <v>50</v>
      </c>
      <c r="V43" s="143">
        <v>50</v>
      </c>
      <c r="W43" s="109" t="s">
        <v>256</v>
      </c>
    </row>
    <row r="44" spans="1:23" ht="296.39999999999998">
      <c r="A44" s="312"/>
      <c r="B44" s="312"/>
      <c r="C44" s="312"/>
      <c r="D44" s="312"/>
      <c r="E44" s="143"/>
      <c r="F44" s="141" t="s">
        <v>392</v>
      </c>
      <c r="G44" s="141" t="s">
        <v>357</v>
      </c>
      <c r="H44" s="111"/>
      <c r="I44" s="143"/>
      <c r="J44" s="300"/>
      <c r="K44" s="300"/>
      <c r="L44" s="300"/>
      <c r="M44" s="300"/>
      <c r="N44" s="300"/>
      <c r="O44" s="171" t="s">
        <v>425</v>
      </c>
      <c r="P44" s="318"/>
      <c r="Q44" s="143"/>
      <c r="R44" s="143" t="s">
        <v>301</v>
      </c>
      <c r="S44" s="143">
        <v>21</v>
      </c>
      <c r="T44" s="143">
        <v>40</v>
      </c>
      <c r="U44" s="143">
        <v>40</v>
      </c>
      <c r="V44" s="143">
        <v>40</v>
      </c>
      <c r="W44" s="109" t="s">
        <v>256</v>
      </c>
    </row>
    <row r="45" spans="1:23" ht="209.25" customHeight="1">
      <c r="A45" s="312"/>
      <c r="B45" s="312"/>
      <c r="C45" s="312"/>
      <c r="D45" s="312"/>
      <c r="E45" s="143" t="s">
        <v>289</v>
      </c>
      <c r="F45" s="141" t="s">
        <v>437</v>
      </c>
      <c r="G45" s="141" t="s">
        <v>290</v>
      </c>
      <c r="H45" s="111">
        <v>490000</v>
      </c>
      <c r="I45" s="143" t="s">
        <v>440</v>
      </c>
      <c r="J45" s="300" t="s">
        <v>245</v>
      </c>
      <c r="K45" s="300" t="s">
        <v>166</v>
      </c>
      <c r="L45" s="300"/>
      <c r="M45" s="300" t="s">
        <v>167</v>
      </c>
      <c r="N45" s="300" t="s">
        <v>167</v>
      </c>
      <c r="O45" s="143" t="s">
        <v>291</v>
      </c>
      <c r="P45" s="307" t="s">
        <v>241</v>
      </c>
      <c r="Q45" s="300" t="s">
        <v>242</v>
      </c>
      <c r="R45" s="143" t="s">
        <v>371</v>
      </c>
      <c r="S45" s="143">
        <v>521</v>
      </c>
      <c r="T45" s="143">
        <v>250</v>
      </c>
      <c r="U45" s="143">
        <v>200</v>
      </c>
      <c r="V45" s="143">
        <v>200</v>
      </c>
      <c r="W45" s="109" t="s">
        <v>256</v>
      </c>
    </row>
    <row r="46" spans="1:23" ht="136.80000000000001">
      <c r="A46" s="312"/>
      <c r="B46" s="312"/>
      <c r="C46" s="312"/>
      <c r="D46" s="312"/>
      <c r="E46" s="143" t="s">
        <v>296</v>
      </c>
      <c r="F46" s="141" t="s">
        <v>345</v>
      </c>
      <c r="G46" s="141" t="s">
        <v>292</v>
      </c>
      <c r="H46" s="308">
        <v>7350000</v>
      </c>
      <c r="I46" s="300" t="s">
        <v>295</v>
      </c>
      <c r="J46" s="300"/>
      <c r="K46" s="300"/>
      <c r="L46" s="300"/>
      <c r="M46" s="300"/>
      <c r="N46" s="300"/>
      <c r="O46" s="143" t="s">
        <v>297</v>
      </c>
      <c r="P46" s="317"/>
      <c r="Q46" s="300"/>
      <c r="R46" s="143" t="s">
        <v>372</v>
      </c>
      <c r="S46" s="143">
        <v>51</v>
      </c>
      <c r="T46" s="148">
        <v>100</v>
      </c>
      <c r="U46" s="148">
        <v>100</v>
      </c>
      <c r="V46" s="143">
        <v>100</v>
      </c>
      <c r="W46" s="109" t="s">
        <v>256</v>
      </c>
    </row>
    <row r="47" spans="1:23" ht="68.400000000000006">
      <c r="A47" s="312"/>
      <c r="B47" s="312"/>
      <c r="C47" s="312"/>
      <c r="D47" s="312"/>
      <c r="E47" s="143"/>
      <c r="F47" s="141" t="s">
        <v>346</v>
      </c>
      <c r="G47" s="141" t="s">
        <v>293</v>
      </c>
      <c r="H47" s="308"/>
      <c r="I47" s="300"/>
      <c r="J47" s="300"/>
      <c r="K47" s="300"/>
      <c r="L47" s="300"/>
      <c r="M47" s="300"/>
      <c r="N47" s="300"/>
      <c r="O47" s="143" t="s">
        <v>298</v>
      </c>
      <c r="P47" s="317"/>
      <c r="Q47" s="300"/>
      <c r="R47" s="143" t="s">
        <v>441</v>
      </c>
      <c r="S47" s="143">
        <v>942</v>
      </c>
      <c r="T47" s="143">
        <v>550</v>
      </c>
      <c r="U47" s="143">
        <v>500</v>
      </c>
      <c r="V47" s="143">
        <v>500</v>
      </c>
      <c r="W47" s="109" t="s">
        <v>256</v>
      </c>
    </row>
    <row r="48" spans="1:23" ht="91.2">
      <c r="A48" s="312"/>
      <c r="B48" s="312"/>
      <c r="C48" s="312"/>
      <c r="D48" s="312"/>
      <c r="E48" s="143"/>
      <c r="F48" s="141" t="s">
        <v>347</v>
      </c>
      <c r="G48" s="141" t="s">
        <v>294</v>
      </c>
      <c r="H48" s="308"/>
      <c r="I48" s="300"/>
      <c r="J48" s="300"/>
      <c r="K48" s="300"/>
      <c r="L48" s="300"/>
      <c r="M48" s="300"/>
      <c r="N48" s="300"/>
      <c r="O48" s="143" t="s">
        <v>299</v>
      </c>
      <c r="P48" s="318"/>
      <c r="Q48" s="300"/>
      <c r="R48" s="143" t="s">
        <v>300</v>
      </c>
      <c r="S48" s="143">
        <v>15</v>
      </c>
      <c r="T48" s="148">
        <v>200</v>
      </c>
      <c r="U48" s="148">
        <v>200</v>
      </c>
      <c r="V48" s="148">
        <v>200</v>
      </c>
      <c r="W48" s="109" t="s">
        <v>256</v>
      </c>
    </row>
    <row r="49" spans="1:23" ht="367.5" customHeight="1" thickBot="1">
      <c r="A49" s="312"/>
      <c r="B49" s="312"/>
      <c r="C49" s="312"/>
      <c r="D49" s="312"/>
      <c r="E49" s="120" t="s">
        <v>386</v>
      </c>
      <c r="F49" s="133" t="s">
        <v>348</v>
      </c>
      <c r="G49" s="133" t="s">
        <v>302</v>
      </c>
      <c r="H49" s="156">
        <v>22721745</v>
      </c>
      <c r="I49" s="120" t="s">
        <v>303</v>
      </c>
      <c r="J49" s="120" t="s">
        <v>304</v>
      </c>
      <c r="K49" s="120" t="s">
        <v>166</v>
      </c>
      <c r="L49" s="120"/>
      <c r="M49" s="120" t="s">
        <v>167</v>
      </c>
      <c r="N49" s="120"/>
      <c r="O49" s="157" t="s">
        <v>305</v>
      </c>
      <c r="P49" s="120" t="s">
        <v>241</v>
      </c>
      <c r="Q49" s="120" t="s">
        <v>242</v>
      </c>
      <c r="R49" s="120" t="s">
        <v>306</v>
      </c>
      <c r="S49" s="120">
        <v>116</v>
      </c>
      <c r="T49" s="120">
        <v>150</v>
      </c>
      <c r="U49" s="120">
        <v>100</v>
      </c>
      <c r="V49" s="120">
        <v>60</v>
      </c>
      <c r="W49" s="121" t="s">
        <v>256</v>
      </c>
    </row>
    <row r="50" spans="1:23" ht="89.25" customHeight="1" thickTop="1">
      <c r="A50" s="311">
        <v>3</v>
      </c>
      <c r="B50" s="311" t="s">
        <v>163</v>
      </c>
      <c r="C50" s="311" t="s">
        <v>239</v>
      </c>
      <c r="D50" s="311" t="s">
        <v>163</v>
      </c>
      <c r="E50" s="360" t="s">
        <v>264</v>
      </c>
      <c r="F50" s="358" t="s">
        <v>349</v>
      </c>
      <c r="G50" s="358" t="s">
        <v>265</v>
      </c>
      <c r="H50" s="309"/>
      <c r="I50" s="298" t="s">
        <v>246</v>
      </c>
      <c r="J50" s="298" t="s">
        <v>240</v>
      </c>
      <c r="K50" s="298" t="s">
        <v>166</v>
      </c>
      <c r="L50" s="366"/>
      <c r="M50" s="298" t="s">
        <v>167</v>
      </c>
      <c r="N50" s="298" t="s">
        <v>167</v>
      </c>
      <c r="O50" s="362" t="s">
        <v>453</v>
      </c>
      <c r="P50" s="364" t="s">
        <v>241</v>
      </c>
      <c r="Q50" s="353" t="s">
        <v>242</v>
      </c>
      <c r="R50" s="194" t="s">
        <v>266</v>
      </c>
      <c r="S50" s="134">
        <v>2</v>
      </c>
      <c r="T50" s="134">
        <v>3</v>
      </c>
      <c r="U50" s="134">
        <v>3</v>
      </c>
      <c r="V50" s="195">
        <v>3</v>
      </c>
      <c r="W50" s="135" t="s">
        <v>256</v>
      </c>
    </row>
    <row r="51" spans="1:23" ht="147" customHeight="1">
      <c r="A51" s="312"/>
      <c r="B51" s="312"/>
      <c r="C51" s="312"/>
      <c r="D51" s="312"/>
      <c r="E51" s="361"/>
      <c r="F51" s="359"/>
      <c r="G51" s="359"/>
      <c r="H51" s="310"/>
      <c r="I51" s="299"/>
      <c r="J51" s="299"/>
      <c r="K51" s="299"/>
      <c r="L51" s="367"/>
      <c r="M51" s="299"/>
      <c r="N51" s="299"/>
      <c r="O51" s="363"/>
      <c r="P51" s="365"/>
      <c r="Q51" s="354"/>
      <c r="R51" s="186" t="s">
        <v>276</v>
      </c>
      <c r="S51" s="139">
        <v>0</v>
      </c>
      <c r="T51" s="139">
        <v>0</v>
      </c>
      <c r="U51" s="139">
        <v>2</v>
      </c>
      <c r="V51" s="139">
        <v>2</v>
      </c>
      <c r="W51" s="140" t="s">
        <v>256</v>
      </c>
    </row>
    <row r="52" spans="1:23" ht="95.25" customHeight="1">
      <c r="A52" s="312"/>
      <c r="B52" s="312"/>
      <c r="C52" s="312"/>
      <c r="D52" s="312"/>
      <c r="E52" s="112"/>
      <c r="F52" s="131" t="s">
        <v>350</v>
      </c>
      <c r="G52" s="302" t="s">
        <v>331</v>
      </c>
      <c r="H52" s="158" t="s">
        <v>435</v>
      </c>
      <c r="I52" s="112"/>
      <c r="J52" s="300" t="s">
        <v>245</v>
      </c>
      <c r="K52" s="300" t="s">
        <v>166</v>
      </c>
      <c r="L52" s="300"/>
      <c r="M52" s="300" t="s">
        <v>167</v>
      </c>
      <c r="N52" s="300" t="s">
        <v>167</v>
      </c>
      <c r="O52" s="193" t="s">
        <v>333</v>
      </c>
      <c r="P52" s="300" t="s">
        <v>241</v>
      </c>
      <c r="Q52" s="300" t="s">
        <v>242</v>
      </c>
      <c r="R52" s="300" t="s">
        <v>373</v>
      </c>
      <c r="S52" s="193">
        <v>1408</v>
      </c>
      <c r="T52" s="411">
        <v>200</v>
      </c>
      <c r="U52" s="411">
        <v>200</v>
      </c>
      <c r="V52" s="411">
        <v>200</v>
      </c>
      <c r="W52" s="109" t="s">
        <v>256</v>
      </c>
    </row>
    <row r="53" spans="1:23" ht="95.25" customHeight="1">
      <c r="A53" s="312"/>
      <c r="B53" s="312"/>
      <c r="C53" s="312"/>
      <c r="D53" s="312"/>
      <c r="E53" s="112"/>
      <c r="F53" s="131" t="s">
        <v>351</v>
      </c>
      <c r="G53" s="302"/>
      <c r="H53" s="158" t="s">
        <v>435</v>
      </c>
      <c r="I53" s="112"/>
      <c r="J53" s="300"/>
      <c r="K53" s="300"/>
      <c r="L53" s="300"/>
      <c r="M53" s="300"/>
      <c r="N53" s="300"/>
      <c r="O53" s="193" t="s">
        <v>334</v>
      </c>
      <c r="P53" s="300"/>
      <c r="Q53" s="300"/>
      <c r="R53" s="300"/>
      <c r="S53" s="193">
        <v>2453</v>
      </c>
      <c r="T53" s="411">
        <v>400</v>
      </c>
      <c r="U53" s="411">
        <v>300</v>
      </c>
      <c r="V53" s="411">
        <v>300</v>
      </c>
      <c r="W53" s="109" t="s">
        <v>256</v>
      </c>
    </row>
    <row r="54" spans="1:23" ht="116.25" customHeight="1">
      <c r="A54" s="312"/>
      <c r="B54" s="312"/>
      <c r="C54" s="312"/>
      <c r="D54" s="312"/>
      <c r="E54" s="112"/>
      <c r="F54" s="131" t="s">
        <v>426</v>
      </c>
      <c r="G54" s="302"/>
      <c r="H54" s="158" t="s">
        <v>435</v>
      </c>
      <c r="I54" s="112"/>
      <c r="J54" s="300"/>
      <c r="K54" s="300"/>
      <c r="L54" s="300"/>
      <c r="M54" s="300"/>
      <c r="N54" s="300"/>
      <c r="O54" s="193" t="s">
        <v>335</v>
      </c>
      <c r="P54" s="300"/>
      <c r="Q54" s="300"/>
      <c r="R54" s="300"/>
      <c r="S54" s="193">
        <v>2439</v>
      </c>
      <c r="T54" s="411">
        <v>300</v>
      </c>
      <c r="U54" s="411">
        <v>300</v>
      </c>
      <c r="V54" s="411">
        <v>300</v>
      </c>
      <c r="W54" s="109" t="s">
        <v>256</v>
      </c>
    </row>
    <row r="55" spans="1:23" ht="95.25" customHeight="1" thickBot="1">
      <c r="A55" s="312"/>
      <c r="B55" s="312"/>
      <c r="C55" s="312"/>
      <c r="D55" s="312"/>
      <c r="E55" s="197" t="s">
        <v>330</v>
      </c>
      <c r="F55" s="200" t="s">
        <v>352</v>
      </c>
      <c r="G55" s="198" t="s">
        <v>332</v>
      </c>
      <c r="H55" s="156">
        <v>6000000</v>
      </c>
      <c r="I55" s="201" t="s">
        <v>433</v>
      </c>
      <c r="J55" s="197" t="s">
        <v>240</v>
      </c>
      <c r="K55" s="197" t="s">
        <v>166</v>
      </c>
      <c r="L55" s="197"/>
      <c r="M55" s="197" t="s">
        <v>167</v>
      </c>
      <c r="N55" s="197" t="s">
        <v>167</v>
      </c>
      <c r="O55" s="197" t="s">
        <v>336</v>
      </c>
      <c r="P55" s="307"/>
      <c r="Q55" s="307"/>
      <c r="R55" s="307"/>
      <c r="S55" s="197" t="s">
        <v>363</v>
      </c>
      <c r="T55" s="197">
        <v>25</v>
      </c>
      <c r="U55" s="197">
        <v>30</v>
      </c>
      <c r="V55" s="197">
        <v>35</v>
      </c>
      <c r="W55" s="121" t="s">
        <v>256</v>
      </c>
    </row>
    <row r="56" spans="1:23" ht="13.95" hidden="1" customHeight="1">
      <c r="A56" s="202"/>
      <c r="B56" s="202"/>
      <c r="C56" s="202"/>
      <c r="D56" s="202"/>
      <c r="E56" s="202"/>
      <c r="F56" s="202"/>
      <c r="G56" s="202"/>
      <c r="H56" s="203"/>
      <c r="I56" s="204"/>
      <c r="J56" s="204"/>
      <c r="K56" s="204"/>
      <c r="L56" s="202"/>
      <c r="M56" s="204"/>
      <c r="N56" s="202"/>
      <c r="O56" s="202"/>
      <c r="P56" s="202"/>
      <c r="Q56" s="202"/>
      <c r="R56" s="202"/>
      <c r="S56" s="202"/>
      <c r="T56" s="202"/>
      <c r="U56" s="202"/>
      <c r="V56" s="202"/>
      <c r="W56" s="202"/>
    </row>
    <row r="57" spans="1:23" ht="205.5" customHeight="1" thickTop="1">
      <c r="A57" s="311">
        <v>4</v>
      </c>
      <c r="B57" s="311" t="s">
        <v>460</v>
      </c>
      <c r="C57" s="311" t="s">
        <v>239</v>
      </c>
      <c r="D57" s="311" t="s">
        <v>443</v>
      </c>
      <c r="E57" s="290" t="s">
        <v>447</v>
      </c>
      <c r="F57" s="292" t="s">
        <v>461</v>
      </c>
      <c r="G57" s="290" t="s">
        <v>462</v>
      </c>
      <c r="H57" s="294">
        <v>76760095</v>
      </c>
      <c r="I57" s="290" t="s">
        <v>448</v>
      </c>
      <c r="J57" s="290" t="s">
        <v>240</v>
      </c>
      <c r="K57" s="290" t="s">
        <v>166</v>
      </c>
      <c r="L57" s="296"/>
      <c r="M57" s="290" t="s">
        <v>167</v>
      </c>
      <c r="N57" s="290" t="s">
        <v>167</v>
      </c>
      <c r="O57" s="224" t="s">
        <v>479</v>
      </c>
      <c r="P57" s="224" t="s">
        <v>482</v>
      </c>
      <c r="Q57" s="224" t="s">
        <v>481</v>
      </c>
      <c r="R57" s="196" t="s">
        <v>261</v>
      </c>
      <c r="S57" s="224">
        <v>0</v>
      </c>
      <c r="T57" s="224">
        <v>1100</v>
      </c>
      <c r="U57" s="224">
        <v>4400</v>
      </c>
      <c r="V57" s="224" t="s">
        <v>256</v>
      </c>
      <c r="W57" s="229" t="s">
        <v>256</v>
      </c>
    </row>
    <row r="58" spans="1:23" ht="205.5" customHeight="1">
      <c r="A58" s="312"/>
      <c r="B58" s="312"/>
      <c r="C58" s="312"/>
      <c r="D58" s="312"/>
      <c r="E58" s="291"/>
      <c r="F58" s="293"/>
      <c r="G58" s="291"/>
      <c r="H58" s="295"/>
      <c r="I58" s="291"/>
      <c r="J58" s="291"/>
      <c r="K58" s="291"/>
      <c r="L58" s="297"/>
      <c r="M58" s="291"/>
      <c r="N58" s="291"/>
      <c r="O58" s="223" t="s">
        <v>480</v>
      </c>
      <c r="P58" s="223" t="s">
        <v>241</v>
      </c>
      <c r="Q58" s="223" t="s">
        <v>242</v>
      </c>
      <c r="R58" s="223" t="s">
        <v>261</v>
      </c>
      <c r="S58" s="223">
        <v>0</v>
      </c>
      <c r="T58" s="223">
        <v>50</v>
      </c>
      <c r="U58" s="223">
        <v>500</v>
      </c>
      <c r="V58" s="223">
        <v>500</v>
      </c>
      <c r="W58" s="230" t="s">
        <v>256</v>
      </c>
    </row>
    <row r="59" spans="1:23" ht="202.5" customHeight="1" thickBot="1">
      <c r="A59" s="312"/>
      <c r="B59" s="312"/>
      <c r="C59" s="312"/>
      <c r="D59" s="312"/>
      <c r="E59" s="205" t="s">
        <v>447</v>
      </c>
      <c r="F59" s="206" t="s">
        <v>478</v>
      </c>
      <c r="G59" s="205" t="s">
        <v>462</v>
      </c>
      <c r="H59" s="207">
        <v>10000000</v>
      </c>
      <c r="I59" s="205" t="s">
        <v>463</v>
      </c>
      <c r="J59" s="205" t="s">
        <v>240</v>
      </c>
      <c r="K59" s="205" t="s">
        <v>166</v>
      </c>
      <c r="L59" s="208"/>
      <c r="M59" s="123" t="s">
        <v>167</v>
      </c>
      <c r="N59" s="123" t="s">
        <v>167</v>
      </c>
      <c r="O59" s="225" t="s">
        <v>483</v>
      </c>
      <c r="P59" s="227" t="s">
        <v>241</v>
      </c>
      <c r="Q59" s="225" t="s">
        <v>464</v>
      </c>
      <c r="R59" s="225" t="s">
        <v>261</v>
      </c>
      <c r="S59" s="225">
        <v>0</v>
      </c>
      <c r="T59" s="228">
        <v>20</v>
      </c>
      <c r="U59" s="228">
        <v>800</v>
      </c>
      <c r="V59" s="228">
        <v>1600</v>
      </c>
      <c r="W59" s="231">
        <v>1600</v>
      </c>
    </row>
    <row r="60" spans="1:23" ht="191.25" customHeight="1" thickTop="1">
      <c r="A60" s="312"/>
      <c r="B60" s="312"/>
      <c r="C60" s="312"/>
      <c r="D60" s="312"/>
      <c r="E60" s="210" t="s">
        <v>264</v>
      </c>
      <c r="F60" s="211" t="s">
        <v>474</v>
      </c>
      <c r="G60" s="212" t="s">
        <v>465</v>
      </c>
      <c r="H60" s="213" t="s">
        <v>466</v>
      </c>
      <c r="I60" s="189" t="s">
        <v>467</v>
      </c>
      <c r="J60" s="199" t="s">
        <v>240</v>
      </c>
      <c r="K60" s="199" t="s">
        <v>166</v>
      </c>
      <c r="L60" s="209"/>
      <c r="M60" s="222" t="s">
        <v>167</v>
      </c>
      <c r="N60" s="222" t="s">
        <v>167</v>
      </c>
      <c r="O60" s="222" t="s">
        <v>468</v>
      </c>
      <c r="P60" s="226" t="s">
        <v>241</v>
      </c>
      <c r="Q60" s="222" t="s">
        <v>242</v>
      </c>
      <c r="R60" s="222" t="s">
        <v>261</v>
      </c>
      <c r="S60" s="222">
        <v>0</v>
      </c>
      <c r="T60" s="199">
        <v>69</v>
      </c>
      <c r="U60" s="199">
        <v>370</v>
      </c>
      <c r="V60" s="199">
        <v>370</v>
      </c>
      <c r="W60" s="214" t="s">
        <v>256</v>
      </c>
    </row>
    <row r="61" spans="1:23" ht="191.25" customHeight="1">
      <c r="A61" s="312"/>
      <c r="B61" s="312"/>
      <c r="C61" s="312"/>
      <c r="D61" s="312"/>
      <c r="E61" s="215" t="s">
        <v>469</v>
      </c>
      <c r="F61" s="211" t="s">
        <v>475</v>
      </c>
      <c r="G61" s="199" t="s">
        <v>465</v>
      </c>
      <c r="H61" s="213" t="s">
        <v>470</v>
      </c>
      <c r="I61" s="189" t="s">
        <v>467</v>
      </c>
      <c r="J61" s="199" t="s">
        <v>240</v>
      </c>
      <c r="K61" s="199" t="s">
        <v>166</v>
      </c>
      <c r="L61" s="209"/>
      <c r="M61" s="199" t="s">
        <v>167</v>
      </c>
      <c r="N61" s="199" t="s">
        <v>167</v>
      </c>
      <c r="O61" s="189" t="s">
        <v>471</v>
      </c>
      <c r="P61" s="137" t="s">
        <v>241</v>
      </c>
      <c r="Q61" s="199" t="s">
        <v>242</v>
      </c>
      <c r="R61" s="189" t="s">
        <v>261</v>
      </c>
      <c r="S61" s="199">
        <v>0</v>
      </c>
      <c r="T61" s="199">
        <v>51</v>
      </c>
      <c r="U61" s="199">
        <v>570</v>
      </c>
      <c r="V61" s="199">
        <v>570</v>
      </c>
      <c r="W61" s="214" t="s">
        <v>256</v>
      </c>
    </row>
    <row r="62" spans="1:23" ht="214.5" customHeight="1" thickBot="1">
      <c r="A62" s="315"/>
      <c r="B62" s="315"/>
      <c r="C62" s="315"/>
      <c r="D62" s="315"/>
      <c r="E62" s="216" t="s">
        <v>469</v>
      </c>
      <c r="F62" s="217" t="s">
        <v>476</v>
      </c>
      <c r="G62" s="189" t="s">
        <v>465</v>
      </c>
      <c r="H62" s="213">
        <v>2500000</v>
      </c>
      <c r="I62" s="189" t="s">
        <v>467</v>
      </c>
      <c r="J62" s="199" t="s">
        <v>240</v>
      </c>
      <c r="K62" s="199" t="s">
        <v>166</v>
      </c>
      <c r="L62" s="209"/>
      <c r="M62" s="199" t="s">
        <v>167</v>
      </c>
      <c r="N62" s="199" t="s">
        <v>167</v>
      </c>
      <c r="O62" s="189" t="s">
        <v>472</v>
      </c>
      <c r="P62" s="218" t="s">
        <v>473</v>
      </c>
      <c r="Q62" s="218" t="s">
        <v>473</v>
      </c>
      <c r="R62" s="189" t="s">
        <v>261</v>
      </c>
      <c r="S62" s="189">
        <v>0</v>
      </c>
      <c r="T62" s="189">
        <v>150</v>
      </c>
      <c r="U62" s="219" t="s">
        <v>256</v>
      </c>
      <c r="V62" s="220" t="s">
        <v>256</v>
      </c>
      <c r="W62" s="221" t="s">
        <v>256</v>
      </c>
    </row>
    <row r="63" spans="1:23" ht="138" customHeight="1" thickTop="1">
      <c r="A63" s="355">
        <v>5</v>
      </c>
      <c r="B63" s="311" t="s">
        <v>165</v>
      </c>
      <c r="C63" s="311" t="s">
        <v>239</v>
      </c>
      <c r="D63" s="311" t="s">
        <v>165</v>
      </c>
      <c r="E63" s="126" t="s">
        <v>247</v>
      </c>
      <c r="F63" s="127" t="s">
        <v>270</v>
      </c>
      <c r="G63" s="290" t="s">
        <v>369</v>
      </c>
      <c r="H63" s="128">
        <v>6015000</v>
      </c>
      <c r="I63" s="126" t="s">
        <v>244</v>
      </c>
      <c r="J63" s="126" t="s">
        <v>240</v>
      </c>
      <c r="K63" s="126" t="s">
        <v>166</v>
      </c>
      <c r="L63" s="126"/>
      <c r="M63" s="126" t="s">
        <v>167</v>
      </c>
      <c r="N63" s="126" t="s">
        <v>167</v>
      </c>
      <c r="O63" s="129" t="s">
        <v>446</v>
      </c>
      <c r="P63" s="126" t="s">
        <v>241</v>
      </c>
      <c r="Q63" s="126" t="s">
        <v>242</v>
      </c>
      <c r="R63" s="126" t="s">
        <v>268</v>
      </c>
      <c r="S63" s="130">
        <v>90</v>
      </c>
      <c r="T63" s="130">
        <v>50</v>
      </c>
      <c r="U63" s="130">
        <v>55</v>
      </c>
      <c r="V63" s="126">
        <v>55</v>
      </c>
      <c r="W63" s="122" t="s">
        <v>256</v>
      </c>
    </row>
    <row r="64" spans="1:23" ht="213" customHeight="1" thickBot="1">
      <c r="A64" s="356"/>
      <c r="B64" s="357"/>
      <c r="C64" s="357"/>
      <c r="D64" s="357"/>
      <c r="E64" s="174" t="s">
        <v>247</v>
      </c>
      <c r="F64" s="175" t="s">
        <v>444</v>
      </c>
      <c r="G64" s="368"/>
      <c r="H64" s="176">
        <v>4500000</v>
      </c>
      <c r="I64" s="177" t="s">
        <v>244</v>
      </c>
      <c r="J64" s="177" t="s">
        <v>240</v>
      </c>
      <c r="K64" s="177" t="s">
        <v>166</v>
      </c>
      <c r="L64" s="177"/>
      <c r="M64" s="177" t="s">
        <v>167</v>
      </c>
      <c r="N64" s="177" t="s">
        <v>167</v>
      </c>
      <c r="O64" s="178" t="s">
        <v>368</v>
      </c>
      <c r="P64" s="177" t="s">
        <v>241</v>
      </c>
      <c r="Q64" s="177" t="s">
        <v>242</v>
      </c>
      <c r="R64" s="177" t="s">
        <v>269</v>
      </c>
      <c r="S64" s="179">
        <v>35</v>
      </c>
      <c r="T64" s="179">
        <v>40</v>
      </c>
      <c r="U64" s="179">
        <v>40</v>
      </c>
      <c r="V64" s="179">
        <v>40</v>
      </c>
      <c r="W64" s="180" t="s">
        <v>256</v>
      </c>
    </row>
    <row r="65" spans="2:6" ht="14.4" customHeight="1">
      <c r="F65" s="188"/>
    </row>
    <row r="78" spans="2:6" ht="30">
      <c r="B78" s="190"/>
      <c r="C78" s="190"/>
      <c r="D78" s="190"/>
      <c r="E78" s="190"/>
    </row>
    <row r="79" spans="2:6" ht="30">
      <c r="B79" s="190"/>
      <c r="C79" s="190"/>
      <c r="D79" s="190"/>
      <c r="E79" s="190"/>
    </row>
    <row r="80" spans="2:6" ht="30">
      <c r="B80" s="191"/>
      <c r="C80" s="190"/>
      <c r="D80" s="190"/>
      <c r="E80" s="190"/>
    </row>
    <row r="81" spans="2:5" ht="30">
      <c r="B81" s="191"/>
      <c r="C81" s="190"/>
      <c r="D81" s="190"/>
      <c r="E81" s="190"/>
    </row>
    <row r="82" spans="2:5" ht="30">
      <c r="B82" s="192"/>
      <c r="C82" s="190"/>
      <c r="D82" s="190"/>
      <c r="E82" s="190"/>
    </row>
    <row r="83" spans="2:5" ht="30">
      <c r="B83" s="190"/>
      <c r="C83" s="190"/>
      <c r="D83" s="190"/>
      <c r="E83" s="190"/>
    </row>
    <row r="84" spans="2:5" ht="30">
      <c r="B84" s="190"/>
      <c r="C84" s="190"/>
      <c r="D84" s="190"/>
      <c r="E84" s="190"/>
    </row>
    <row r="85" spans="2:5" ht="30">
      <c r="B85" s="190"/>
      <c r="C85" s="190"/>
      <c r="D85" s="190"/>
      <c r="E85" s="190"/>
    </row>
    <row r="86" spans="2:5" ht="30">
      <c r="B86" s="190"/>
      <c r="C86" s="190"/>
      <c r="D86" s="190"/>
      <c r="E86" s="190"/>
    </row>
  </sheetData>
  <mergeCells count="127">
    <mergeCell ref="D57:D62"/>
    <mergeCell ref="A57:A62"/>
    <mergeCell ref="Q50:Q51"/>
    <mergeCell ref="A63:A64"/>
    <mergeCell ref="B63:B64"/>
    <mergeCell ref="C63:C64"/>
    <mergeCell ref="D63:D64"/>
    <mergeCell ref="A50:A55"/>
    <mergeCell ref="B50:B55"/>
    <mergeCell ref="C50:C55"/>
    <mergeCell ref="D50:D55"/>
    <mergeCell ref="G50:G51"/>
    <mergeCell ref="Q52:Q55"/>
    <mergeCell ref="M52:M54"/>
    <mergeCell ref="N52:N54"/>
    <mergeCell ref="P52:P55"/>
    <mergeCell ref="F50:F51"/>
    <mergeCell ref="E50:E51"/>
    <mergeCell ref="O50:O51"/>
    <mergeCell ref="P50:P51"/>
    <mergeCell ref="K50:K51"/>
    <mergeCell ref="L50:L51"/>
    <mergeCell ref="G63:G64"/>
    <mergeCell ref="B57:B62"/>
    <mergeCell ref="A1:W2"/>
    <mergeCell ref="A3:D3"/>
    <mergeCell ref="E3:I3"/>
    <mergeCell ref="J3:M3"/>
    <mergeCell ref="N3:P3"/>
    <mergeCell ref="Q3:S3"/>
    <mergeCell ref="T3:W3"/>
    <mergeCell ref="O4:W4"/>
    <mergeCell ref="E6:E8"/>
    <mergeCell ref="A4:N4"/>
    <mergeCell ref="A6:A22"/>
    <mergeCell ref="B6:B22"/>
    <mergeCell ref="C6:C22"/>
    <mergeCell ref="D6:D22"/>
    <mergeCell ref="H20:H21"/>
    <mergeCell ref="I20:I21"/>
    <mergeCell ref="P9:P11"/>
    <mergeCell ref="Q9:Q11"/>
    <mergeCell ref="O6:O8"/>
    <mergeCell ref="O9:O11"/>
    <mergeCell ref="E15:E19"/>
    <mergeCell ref="E9:E11"/>
    <mergeCell ref="E12:E13"/>
    <mergeCell ref="Q6:Q8"/>
    <mergeCell ref="C57:C62"/>
    <mergeCell ref="A23:A49"/>
    <mergeCell ref="Q20:Q21"/>
    <mergeCell ref="P20:P21"/>
    <mergeCell ref="O20:O21"/>
    <mergeCell ref="N20:N21"/>
    <mergeCell ref="M20:M21"/>
    <mergeCell ref="G20:G21"/>
    <mergeCell ref="L20:L21"/>
    <mergeCell ref="K20:K21"/>
    <mergeCell ref="J20:J21"/>
    <mergeCell ref="L41:L44"/>
    <mergeCell ref="P45:P48"/>
    <mergeCell ref="P34:P38"/>
    <mergeCell ref="P41:P44"/>
    <mergeCell ref="L45:L48"/>
    <mergeCell ref="M45:M48"/>
    <mergeCell ref="N45:N48"/>
    <mergeCell ref="M41:M44"/>
    <mergeCell ref="E29:E32"/>
    <mergeCell ref="H46:H48"/>
    <mergeCell ref="I46:I48"/>
    <mergeCell ref="F20:F21"/>
    <mergeCell ref="B23:B49"/>
    <mergeCell ref="C23:C49"/>
    <mergeCell ref="D23:D49"/>
    <mergeCell ref="E20:E21"/>
    <mergeCell ref="G6:G8"/>
    <mergeCell ref="G12:G13"/>
    <mergeCell ref="I12:I13"/>
    <mergeCell ref="H12:H13"/>
    <mergeCell ref="G9:G11"/>
    <mergeCell ref="H9:H11"/>
    <mergeCell ref="I9:I11"/>
    <mergeCell ref="H7:H8"/>
    <mergeCell ref="I7:I8"/>
    <mergeCell ref="P6:P8"/>
    <mergeCell ref="R52:R55"/>
    <mergeCell ref="L29:L32"/>
    <mergeCell ref="G52:G54"/>
    <mergeCell ref="J52:J54"/>
    <mergeCell ref="K52:K54"/>
    <mergeCell ref="L52:L54"/>
    <mergeCell ref="K29:K32"/>
    <mergeCell ref="J29:J32"/>
    <mergeCell ref="I29:I32"/>
    <mergeCell ref="G29:G32"/>
    <mergeCell ref="H29:H32"/>
    <mergeCell ref="O29:O32"/>
    <mergeCell ref="P29:P32"/>
    <mergeCell ref="Q29:Q32"/>
    <mergeCell ref="N29:N32"/>
    <mergeCell ref="M29:M32"/>
    <mergeCell ref="Q45:Q48"/>
    <mergeCell ref="J41:J44"/>
    <mergeCell ref="K41:K44"/>
    <mergeCell ref="N41:N44"/>
    <mergeCell ref="K45:K48"/>
    <mergeCell ref="M50:M51"/>
    <mergeCell ref="H50:H51"/>
    <mergeCell ref="I50:I51"/>
    <mergeCell ref="J45:J48"/>
    <mergeCell ref="J50:J51"/>
    <mergeCell ref="F23:F32"/>
    <mergeCell ref="F34:F40"/>
    <mergeCell ref="O12:O13"/>
    <mergeCell ref="P12:P13"/>
    <mergeCell ref="Q12:Q13"/>
    <mergeCell ref="N50:N51"/>
    <mergeCell ref="N57:N58"/>
    <mergeCell ref="E57:E58"/>
    <mergeCell ref="F57:F58"/>
    <mergeCell ref="G57:G58"/>
    <mergeCell ref="H57:H58"/>
    <mergeCell ref="I57:I58"/>
    <mergeCell ref="J57:J58"/>
    <mergeCell ref="K57:K58"/>
    <mergeCell ref="L57:L58"/>
    <mergeCell ref="M57:M58"/>
  </mergeCells>
  <dataValidations xWindow="963" yWindow="677" count="3">
    <dataValidation type="decimal" operator="greaterThan" allowBlank="1" showInputMessage="1" showErrorMessage="1" errorTitle="Nedozvoljeni unos" error="Dozvoljeno unijeti broj sa dva decimalna mjesta." sqref="H6 H14 H9 H12">
      <formula1>0</formula1>
    </dataValidation>
    <dataValidation type="whole" allowBlank="1" showInputMessage="1" showErrorMessage="1" sqref="A6">
      <formula1>1</formula1>
      <formula2>9999</formula2>
    </dataValidation>
    <dataValidation type="textLength" operator="lessThan" allowBlank="1" showInputMessage="1" showErrorMessage="1" promptTitle="Dozvoljeni unos do 250 znakova " prompt="   " sqref="G6 G12 G9 G14:G20 G23:G30 G33:G40">
      <formula1>250</formula1>
    </dataValidation>
  </dataValidations>
  <pageMargins left="0.7" right="0.7" top="0.75" bottom="0.75" header="0.3" footer="0.3"/>
  <pageSetup paperSize="8" scale="29" fitToHeight="0" orientation="landscape" r:id="rId1"/>
  <rowBreaks count="1" manualBreakCount="1">
    <brk id="22" max="22" man="1"/>
  </rowBreaks>
  <legacyDrawing r:id="rId2"/>
  <extLst>
    <ext xmlns:x14="http://schemas.microsoft.com/office/spreadsheetml/2009/9/main" uri="{CCE6A557-97BC-4b89-ADB6-D9C93CAAB3DF}">
      <x14:dataValidations xmlns:xm="http://schemas.microsoft.com/office/excel/2006/main" xWindow="963" yWindow="677" count="4">
        <x14:dataValidation type="list" allowBlank="1" showInputMessage="1" showErrorMessage="1">
          <x14:formula1>
            <xm:f>Data!$A$12:$A$23</xm:f>
          </x14:formula1>
          <xm:sqref>B63 D63 B50 D50</xm:sqref>
        </x14:dataValidation>
        <x14:dataValidation type="list" errorStyle="information" allowBlank="1" showInputMessage="1" showErrorMessage="1" error="Odaberite odgovarajući cilj iz padajućeg izbornika!">
          <x14:formula1>
            <xm:f>Data!$A$12:$A$24</xm:f>
          </x14:formula1>
          <xm:sqref>B6</xm:sqref>
        </x14:dataValidation>
        <x14:dataValidation type="list" errorStyle="information" allowBlank="1" showInputMessage="1" showErrorMessage="1" error="Odaberite DA ili NE iz padajućeg izbornika!">
          <x14:formula1>
            <xm:f>Data!$A$28:$A$29</xm:f>
          </x14:formula1>
          <xm:sqref>K6:K20 K50:K52 K55 K63:K64</xm:sqref>
        </x14:dataValidation>
        <x14:dataValidation type="list" allowBlank="1" showInputMessage="1" showErrorMessage="1" error="Odaberite DA ili NE iz padajućeg izbornika!">
          <x14:formula1>
            <xm:f>Data!$A$28:$A$29</xm:f>
          </x14:formula1>
          <xm:sqref>M6:N20 M50:N52 M55:N55 M63:N64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30"/>
  <sheetViews>
    <sheetView topLeftCell="A4" zoomScale="150" zoomScaleNormal="150" workbookViewId="0">
      <selection activeCell="A25" sqref="A25"/>
    </sheetView>
  </sheetViews>
  <sheetFormatPr defaultColWidth="8.88671875" defaultRowHeight="13.2"/>
  <cols>
    <col min="1" max="1" width="88.88671875" bestFit="1" customWidth="1"/>
  </cols>
  <sheetData>
    <row r="3" spans="1:4">
      <c r="A3" s="52"/>
      <c r="B3" s="47"/>
      <c r="C3" s="47"/>
      <c r="D3" s="47"/>
    </row>
    <row r="4" spans="1:4" ht="18">
      <c r="A4" s="49"/>
      <c r="B4" s="47"/>
      <c r="C4" s="47"/>
      <c r="D4" s="47"/>
    </row>
    <row r="5" spans="1:4" ht="18">
      <c r="A5" s="49"/>
      <c r="B5" s="47"/>
      <c r="C5" s="47"/>
      <c r="D5" s="47"/>
    </row>
    <row r="6" spans="1:4" ht="18">
      <c r="A6" s="49"/>
      <c r="B6" s="47"/>
      <c r="C6" s="47"/>
      <c r="D6" s="47"/>
    </row>
    <row r="7" spans="1:4" ht="18">
      <c r="A7" s="49"/>
      <c r="B7" s="47"/>
      <c r="C7" s="47"/>
      <c r="D7" s="47"/>
    </row>
    <row r="8" spans="1:4" ht="18">
      <c r="A8" s="50"/>
      <c r="B8" s="47"/>
      <c r="C8" s="47"/>
      <c r="D8" s="47"/>
    </row>
    <row r="12" spans="1:4" ht="17.399999999999999">
      <c r="A12" s="71" t="s">
        <v>154</v>
      </c>
    </row>
    <row r="13" spans="1:4" ht="17.399999999999999">
      <c r="A13" s="71" t="s">
        <v>155</v>
      </c>
    </row>
    <row r="14" spans="1:4" ht="17.399999999999999">
      <c r="A14" s="71" t="s">
        <v>156</v>
      </c>
    </row>
    <row r="15" spans="1:4" ht="17.399999999999999">
      <c r="A15" s="71" t="s">
        <v>157</v>
      </c>
    </row>
    <row r="16" spans="1:4" ht="17.399999999999999">
      <c r="A16" s="71" t="s">
        <v>158</v>
      </c>
    </row>
    <row r="17" spans="1:1" ht="17.399999999999999">
      <c r="A17" s="71" t="s">
        <v>159</v>
      </c>
    </row>
    <row r="18" spans="1:1" ht="17.399999999999999">
      <c r="A18" s="71" t="s">
        <v>160</v>
      </c>
    </row>
    <row r="19" spans="1:1" ht="17.399999999999999">
      <c r="A19" s="71" t="s">
        <v>161</v>
      </c>
    </row>
    <row r="20" spans="1:1" ht="17.399999999999999">
      <c r="A20" s="71" t="s">
        <v>162</v>
      </c>
    </row>
    <row r="21" spans="1:1" ht="17.399999999999999">
      <c r="A21" s="71" t="s">
        <v>163</v>
      </c>
    </row>
    <row r="22" spans="1:1" ht="17.399999999999999">
      <c r="A22" s="71" t="s">
        <v>164</v>
      </c>
    </row>
    <row r="23" spans="1:1" ht="17.399999999999999">
      <c r="A23" s="71" t="s">
        <v>165</v>
      </c>
    </row>
    <row r="24" spans="1:1" ht="17.399999999999999">
      <c r="A24" s="71" t="s">
        <v>225</v>
      </c>
    </row>
    <row r="26" spans="1:1" ht="17.399999999999999">
      <c r="A26" s="48"/>
    </row>
    <row r="27" spans="1:1" ht="17.399999999999999">
      <c r="A27" s="48"/>
    </row>
    <row r="28" spans="1:1" ht="17.399999999999999">
      <c r="A28" s="48" t="s">
        <v>166</v>
      </c>
    </row>
    <row r="29" spans="1:1" ht="17.399999999999999">
      <c r="A29" s="48" t="s">
        <v>167</v>
      </c>
    </row>
    <row r="30" spans="1:1" ht="17.399999999999999">
      <c r="A30" s="48"/>
    </row>
  </sheetData>
  <pageMargins left="0.7" right="0.7" top="0.75" bottom="0.75" header="0.3" footer="0.3"/>
  <pageSetup paperSize="9" scale="83"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H45"/>
  <sheetViews>
    <sheetView view="pageBreakPreview" zoomScale="60" zoomScaleNormal="99" workbookViewId="0">
      <selection activeCell="A4" sqref="A4"/>
    </sheetView>
  </sheetViews>
  <sheetFormatPr defaultColWidth="11.44140625" defaultRowHeight="13.8"/>
  <cols>
    <col min="1" max="1" width="30.6640625" style="1" customWidth="1"/>
    <col min="2" max="2" width="50.6640625" style="1" customWidth="1"/>
    <col min="3" max="3" width="9.44140625" style="1" customWidth="1"/>
    <col min="4" max="4" width="12.33203125" style="1" customWidth="1"/>
    <col min="5" max="8" width="14.33203125" style="1" customWidth="1"/>
    <col min="9" max="16384" width="11.44140625" style="1"/>
  </cols>
  <sheetData>
    <row r="1" spans="1:8" ht="35.1" customHeight="1">
      <c r="A1" s="370" t="s">
        <v>168</v>
      </c>
      <c r="B1" s="371"/>
      <c r="C1" s="371"/>
      <c r="D1" s="371"/>
      <c r="E1" s="371"/>
      <c r="F1" s="371"/>
      <c r="G1" s="371"/>
      <c r="H1" s="372"/>
    </row>
    <row r="2" spans="1:8" s="2" customFormat="1" ht="24.75" customHeight="1">
      <c r="A2" s="36" t="s">
        <v>169</v>
      </c>
      <c r="B2" s="369" t="s">
        <v>170</v>
      </c>
      <c r="C2" s="369"/>
      <c r="D2" s="369"/>
      <c r="E2" s="369"/>
      <c r="F2" s="369"/>
      <c r="G2" s="369"/>
    </row>
    <row r="3" spans="1:8" s="3" customFormat="1" ht="51.75" customHeight="1" thickBot="1">
      <c r="A3" s="17" t="s">
        <v>171</v>
      </c>
      <c r="B3" s="35" t="s">
        <v>134</v>
      </c>
      <c r="C3" s="17" t="s">
        <v>98</v>
      </c>
      <c r="D3" s="35" t="s">
        <v>66</v>
      </c>
      <c r="E3" s="61" t="s">
        <v>67</v>
      </c>
      <c r="F3" s="61" t="s">
        <v>68</v>
      </c>
      <c r="G3" s="61" t="s">
        <v>69</v>
      </c>
      <c r="H3" s="61" t="s">
        <v>70</v>
      </c>
    </row>
    <row r="4" spans="1:8" ht="30" customHeight="1">
      <c r="A4" s="7"/>
      <c r="B4" s="7"/>
      <c r="C4" s="85"/>
      <c r="D4" s="85"/>
      <c r="E4" s="8"/>
      <c r="F4" s="8"/>
      <c r="G4" s="8"/>
      <c r="H4" s="8"/>
    </row>
    <row r="5" spans="1:8" ht="30" customHeight="1">
      <c r="A5" s="6"/>
      <c r="B5" s="6"/>
      <c r="C5" s="86"/>
      <c r="D5" s="86"/>
      <c r="E5" s="4"/>
      <c r="F5" s="4"/>
      <c r="G5" s="4"/>
      <c r="H5" s="4"/>
    </row>
    <row r="6" spans="1:8" ht="30" customHeight="1">
      <c r="A6" s="6"/>
      <c r="B6" s="6"/>
      <c r="C6" s="86"/>
      <c r="D6" s="86"/>
      <c r="E6" s="4"/>
      <c r="F6" s="4"/>
      <c r="G6" s="4"/>
      <c r="H6" s="4"/>
    </row>
    <row r="7" spans="1:8" ht="30" customHeight="1">
      <c r="A7" s="6"/>
      <c r="B7" s="6"/>
      <c r="C7" s="86"/>
      <c r="D7" s="86"/>
      <c r="E7" s="4"/>
      <c r="F7" s="4"/>
      <c r="G7" s="4"/>
      <c r="H7" s="4"/>
    </row>
    <row r="8" spans="1:8" ht="30" customHeight="1">
      <c r="A8" s="6"/>
      <c r="B8" s="6"/>
      <c r="C8" s="86"/>
      <c r="D8" s="86"/>
      <c r="E8" s="4"/>
      <c r="F8" s="4"/>
      <c r="G8" s="4"/>
      <c r="H8" s="4"/>
    </row>
    <row r="9" spans="1:8" ht="30" customHeight="1">
      <c r="A9" s="6"/>
      <c r="B9" s="6"/>
      <c r="C9" s="86"/>
      <c r="D9" s="86"/>
      <c r="E9" s="4"/>
      <c r="F9" s="4"/>
      <c r="G9" s="4"/>
      <c r="H9" s="4"/>
    </row>
    <row r="10" spans="1:8" ht="30" customHeight="1">
      <c r="A10" s="6"/>
      <c r="B10" s="6"/>
      <c r="C10" s="86"/>
      <c r="D10" s="86"/>
      <c r="E10" s="4"/>
      <c r="F10" s="4"/>
      <c r="G10" s="4"/>
      <c r="H10" s="4"/>
    </row>
    <row r="11" spans="1:8">
      <c r="A11"/>
      <c r="B11"/>
      <c r="C11"/>
      <c r="D11"/>
      <c r="E11"/>
      <c r="F11"/>
      <c r="G11"/>
      <c r="H11"/>
    </row>
    <row r="12" spans="1:8">
      <c r="A12"/>
      <c r="B12"/>
      <c r="C12"/>
      <c r="D12"/>
      <c r="E12"/>
      <c r="F12"/>
      <c r="G12"/>
      <c r="H12"/>
    </row>
    <row r="13" spans="1:8">
      <c r="A13"/>
      <c r="B13"/>
      <c r="C13"/>
      <c r="D13"/>
      <c r="E13"/>
      <c r="F13"/>
      <c r="G13"/>
      <c r="H13"/>
    </row>
    <row r="14" spans="1:8">
      <c r="A14"/>
      <c r="B14"/>
      <c r="C14"/>
      <c r="D14"/>
      <c r="E14"/>
      <c r="F14"/>
      <c r="G14"/>
      <c r="H14"/>
    </row>
    <row r="15" spans="1:8">
      <c r="A15"/>
      <c r="B15"/>
      <c r="C15"/>
      <c r="D15"/>
      <c r="E15"/>
      <c r="F15"/>
      <c r="G15"/>
      <c r="H15"/>
    </row>
    <row r="16" spans="1:8">
      <c r="A16"/>
      <c r="B16"/>
      <c r="C16"/>
      <c r="D16"/>
      <c r="E16"/>
      <c r="F16"/>
      <c r="G16"/>
      <c r="H16"/>
    </row>
    <row r="17" spans="1:8">
      <c r="A17"/>
      <c r="B17"/>
      <c r="C17"/>
      <c r="D17"/>
      <c r="E17"/>
      <c r="F17"/>
      <c r="G17"/>
      <c r="H17"/>
    </row>
    <row r="18" spans="1:8">
      <c r="A18"/>
      <c r="B18"/>
      <c r="C18"/>
      <c r="D18"/>
      <c r="E18"/>
      <c r="F18"/>
      <c r="G18"/>
      <c r="H18"/>
    </row>
    <row r="19" spans="1:8">
      <c r="A19"/>
      <c r="B19"/>
      <c r="C19"/>
      <c r="D19"/>
      <c r="E19"/>
      <c r="F19"/>
      <c r="G19"/>
      <c r="H19"/>
    </row>
    <row r="20" spans="1:8">
      <c r="A20"/>
      <c r="B20"/>
      <c r="C20"/>
      <c r="D20"/>
      <c r="E20"/>
      <c r="F20"/>
      <c r="G20"/>
      <c r="H20"/>
    </row>
    <row r="21" spans="1:8">
      <c r="A21"/>
      <c r="B21"/>
      <c r="C21"/>
      <c r="D21"/>
      <c r="E21"/>
      <c r="F21"/>
      <c r="G21"/>
      <c r="H21"/>
    </row>
    <row r="22" spans="1:8">
      <c r="A22"/>
      <c r="B22"/>
      <c r="C22"/>
      <c r="D22"/>
      <c r="E22"/>
      <c r="F22"/>
      <c r="G22"/>
      <c r="H22"/>
    </row>
    <row r="23" spans="1:8">
      <c r="A23"/>
      <c r="B23"/>
      <c r="C23"/>
      <c r="D23"/>
      <c r="E23"/>
      <c r="F23"/>
      <c r="G23"/>
      <c r="H23"/>
    </row>
    <row r="24" spans="1:8">
      <c r="A24"/>
      <c r="B24"/>
      <c r="C24"/>
      <c r="D24"/>
      <c r="E24"/>
      <c r="F24"/>
      <c r="G24"/>
      <c r="H24"/>
    </row>
    <row r="25" spans="1:8">
      <c r="A25"/>
      <c r="B25"/>
      <c r="C25"/>
      <c r="D25"/>
      <c r="E25"/>
      <c r="F25"/>
      <c r="G25"/>
      <c r="H25"/>
    </row>
    <row r="26" spans="1:8">
      <c r="A26"/>
      <c r="B26"/>
      <c r="C26"/>
      <c r="D26"/>
      <c r="E26"/>
      <c r="F26"/>
      <c r="G26"/>
      <c r="H26"/>
    </row>
    <row r="27" spans="1:8">
      <c r="A27"/>
      <c r="B27"/>
      <c r="C27"/>
      <c r="D27"/>
      <c r="E27"/>
      <c r="F27"/>
      <c r="G27"/>
      <c r="H27"/>
    </row>
    <row r="28" spans="1:8">
      <c r="A28"/>
      <c r="B28"/>
      <c r="C28"/>
      <c r="D28"/>
      <c r="E28"/>
      <c r="F28"/>
      <c r="G28"/>
      <c r="H28"/>
    </row>
    <row r="29" spans="1:8">
      <c r="A29"/>
      <c r="B29"/>
      <c r="C29"/>
      <c r="D29"/>
      <c r="E29"/>
      <c r="F29"/>
      <c r="G29"/>
      <c r="H29"/>
    </row>
    <row r="30" spans="1:8">
      <c r="A30"/>
      <c r="B30"/>
      <c r="C30"/>
      <c r="D30"/>
      <c r="E30"/>
      <c r="F30"/>
      <c r="G30"/>
      <c r="H30"/>
    </row>
    <row r="31" spans="1:8">
      <c r="A31"/>
      <c r="B31"/>
      <c r="C31"/>
      <c r="D31"/>
      <c r="E31"/>
      <c r="F31"/>
      <c r="G31"/>
      <c r="H31"/>
    </row>
    <row r="32" spans="1:8">
      <c r="A32"/>
      <c r="B32"/>
      <c r="C32"/>
      <c r="D32"/>
      <c r="E32"/>
      <c r="F32"/>
      <c r="G32"/>
      <c r="H32"/>
    </row>
    <row r="33" spans="1:8">
      <c r="A33"/>
      <c r="B33"/>
      <c r="C33"/>
      <c r="D33"/>
      <c r="E33"/>
      <c r="F33"/>
      <c r="G33"/>
      <c r="H33"/>
    </row>
    <row r="34" spans="1:8">
      <c r="A34"/>
      <c r="B34"/>
      <c r="C34"/>
      <c r="D34"/>
      <c r="E34"/>
      <c r="F34"/>
      <c r="G34"/>
      <c r="H34"/>
    </row>
    <row r="35" spans="1:8">
      <c r="A35"/>
      <c r="B35"/>
      <c r="C35"/>
      <c r="D35"/>
      <c r="E35"/>
      <c r="F35"/>
      <c r="G35"/>
      <c r="H35"/>
    </row>
    <row r="36" spans="1:8">
      <c r="A36"/>
      <c r="B36"/>
      <c r="C36"/>
      <c r="D36"/>
      <c r="E36"/>
      <c r="F36"/>
      <c r="G36"/>
      <c r="H36"/>
    </row>
    <row r="37" spans="1:8">
      <c r="A37"/>
      <c r="B37"/>
      <c r="C37"/>
      <c r="D37"/>
      <c r="E37"/>
      <c r="F37"/>
      <c r="G37"/>
      <c r="H37"/>
    </row>
    <row r="38" spans="1:8">
      <c r="A38"/>
      <c r="B38"/>
      <c r="C38"/>
      <c r="D38"/>
      <c r="E38"/>
      <c r="F38"/>
      <c r="G38"/>
      <c r="H38"/>
    </row>
    <row r="39" spans="1:8">
      <c r="A39"/>
      <c r="B39"/>
      <c r="C39"/>
      <c r="D39"/>
      <c r="E39"/>
      <c r="F39"/>
      <c r="G39"/>
      <c r="H39"/>
    </row>
    <row r="40" spans="1:8">
      <c r="A40"/>
      <c r="B40"/>
      <c r="C40"/>
      <c r="D40"/>
      <c r="E40"/>
      <c r="F40"/>
      <c r="G40"/>
      <c r="H40"/>
    </row>
    <row r="41" spans="1:8">
      <c r="A41"/>
      <c r="B41"/>
      <c r="C41"/>
      <c r="D41"/>
      <c r="E41"/>
      <c r="F41"/>
      <c r="G41"/>
      <c r="H41"/>
    </row>
    <row r="42" spans="1:8">
      <c r="A42"/>
      <c r="B42"/>
      <c r="C42"/>
      <c r="D42"/>
      <c r="E42"/>
      <c r="F42"/>
      <c r="G42"/>
      <c r="H42"/>
    </row>
    <row r="43" spans="1:8">
      <c r="A43"/>
      <c r="B43"/>
      <c r="C43"/>
      <c r="D43"/>
      <c r="E43"/>
      <c r="F43"/>
      <c r="G43"/>
      <c r="H43"/>
    </row>
    <row r="44" spans="1:8">
      <c r="A44"/>
      <c r="B44"/>
      <c r="C44"/>
      <c r="D44"/>
      <c r="E44"/>
      <c r="F44"/>
      <c r="G44"/>
      <c r="H44"/>
    </row>
    <row r="45" spans="1:8">
      <c r="A45"/>
      <c r="B45"/>
      <c r="C45"/>
      <c r="D45"/>
      <c r="E45"/>
      <c r="F45"/>
      <c r="G45"/>
      <c r="H45"/>
    </row>
  </sheetData>
  <mergeCells count="2">
    <mergeCell ref="B2:G2"/>
    <mergeCell ref="A1:H1"/>
  </mergeCells>
  <phoneticPr fontId="2" type="noConversion"/>
  <printOptions horizontalCentered="1"/>
  <pageMargins left="0.15748031496062992" right="0.15748031496062992" top="0.51181102362204722" bottom="0.39370078740157483" header="0.19685039370078741" footer="0.19685039370078741"/>
  <pageSetup paperSize="9" scale="83" orientation="landscape" r:id="rId1"/>
  <headerFooter alignWithMargins="0">
    <oddHeader>&amp;L&amp;12Prilog 4.</oddHead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N53"/>
  <sheetViews>
    <sheetView zoomScaleNormal="100" workbookViewId="0">
      <selection activeCell="C12" sqref="C12:C14"/>
    </sheetView>
  </sheetViews>
  <sheetFormatPr defaultColWidth="8.88671875" defaultRowHeight="13.2"/>
  <cols>
    <col min="1" max="1" width="18.44140625" customWidth="1"/>
    <col min="2" max="2" width="24.44140625" customWidth="1"/>
    <col min="3" max="3" width="12.44140625" bestFit="1" customWidth="1"/>
    <col min="4" max="4" width="22.44140625" customWidth="1"/>
    <col min="5" max="5" width="10.109375" customWidth="1"/>
    <col min="6" max="8" width="11.44140625" bestFit="1" customWidth="1"/>
    <col min="9" max="9" width="10.88671875" customWidth="1"/>
    <col min="10" max="10" width="11.44140625" bestFit="1" customWidth="1"/>
    <col min="11" max="11" width="12.33203125" customWidth="1"/>
    <col min="12" max="12" width="13.88671875" customWidth="1"/>
    <col min="13" max="13" width="12.88671875" customWidth="1"/>
    <col min="14" max="14" width="13.88671875" customWidth="1"/>
  </cols>
  <sheetData>
    <row r="1" spans="1:14" ht="30" customHeight="1">
      <c r="A1" s="385" t="s">
        <v>172</v>
      </c>
      <c r="B1" s="386"/>
      <c r="C1" s="386"/>
      <c r="D1" s="386"/>
      <c r="E1" s="386"/>
      <c r="F1" s="386"/>
      <c r="G1" s="386"/>
      <c r="H1" s="386"/>
      <c r="I1" s="386"/>
      <c r="J1" s="386"/>
      <c r="K1" s="386"/>
      <c r="L1" s="386"/>
      <c r="M1" s="386"/>
      <c r="N1" s="387"/>
    </row>
    <row r="2" spans="1:14" ht="21" customHeight="1">
      <c r="A2" s="36" t="s">
        <v>169</v>
      </c>
      <c r="B2" s="380" t="s">
        <v>170</v>
      </c>
      <c r="C2" s="380"/>
      <c r="D2" s="380"/>
      <c r="E2" s="380"/>
      <c r="F2" s="380"/>
      <c r="G2" s="380"/>
      <c r="H2" s="380"/>
      <c r="I2" s="380"/>
      <c r="J2" s="380"/>
      <c r="K2" s="380"/>
      <c r="L2" s="380"/>
      <c r="M2" s="380"/>
      <c r="N2" s="380"/>
    </row>
    <row r="3" spans="1:14" ht="32.25" customHeight="1" thickBot="1">
      <c r="A3" s="258" t="s">
        <v>171</v>
      </c>
      <c r="B3" s="239" t="s">
        <v>173</v>
      </c>
      <c r="C3" s="258" t="s">
        <v>174</v>
      </c>
      <c r="D3" s="258" t="s">
        <v>97</v>
      </c>
      <c r="E3" s="258" t="s">
        <v>98</v>
      </c>
      <c r="F3" s="258" t="s">
        <v>175</v>
      </c>
      <c r="G3" s="258" t="s">
        <v>176</v>
      </c>
      <c r="H3" s="258" t="s">
        <v>177</v>
      </c>
      <c r="I3" s="258" t="s">
        <v>178</v>
      </c>
      <c r="J3" s="258" t="s">
        <v>179</v>
      </c>
      <c r="K3" s="389" t="s">
        <v>180</v>
      </c>
      <c r="L3" s="390"/>
      <c r="M3" s="389" t="s">
        <v>181</v>
      </c>
      <c r="N3" s="390"/>
    </row>
    <row r="4" spans="1:14" ht="58.5" customHeight="1">
      <c r="A4" s="388"/>
      <c r="B4" s="388"/>
      <c r="C4" s="388"/>
      <c r="D4" s="257"/>
      <c r="E4" s="267"/>
      <c r="F4" s="388"/>
      <c r="G4" s="388"/>
      <c r="H4" s="388"/>
      <c r="I4" s="257"/>
      <c r="J4" s="388"/>
      <c r="K4" s="18" t="s">
        <v>182</v>
      </c>
      <c r="L4" s="18" t="s">
        <v>183</v>
      </c>
      <c r="M4" s="18" t="s">
        <v>182</v>
      </c>
      <c r="N4" s="18" t="s">
        <v>183</v>
      </c>
    </row>
    <row r="5" spans="1:14" ht="13.8" thickBot="1">
      <c r="A5" s="19">
        <v>1</v>
      </c>
      <c r="B5" s="19">
        <v>2</v>
      </c>
      <c r="C5" s="19">
        <v>3</v>
      </c>
      <c r="D5" s="20">
        <v>4</v>
      </c>
      <c r="E5" s="20">
        <v>5</v>
      </c>
      <c r="F5" s="19">
        <v>6</v>
      </c>
      <c r="G5" s="19">
        <v>7</v>
      </c>
      <c r="H5" s="19">
        <v>8</v>
      </c>
      <c r="I5" s="20">
        <v>9</v>
      </c>
      <c r="J5" s="19">
        <v>10</v>
      </c>
      <c r="K5" s="381">
        <v>11</v>
      </c>
      <c r="L5" s="382"/>
      <c r="M5" s="381">
        <v>12</v>
      </c>
      <c r="N5" s="382"/>
    </row>
    <row r="6" spans="1:14">
      <c r="A6" s="383" t="s">
        <v>170</v>
      </c>
      <c r="B6" s="384"/>
      <c r="C6" s="384"/>
      <c r="D6" s="13"/>
      <c r="E6" s="13"/>
      <c r="F6" s="13"/>
      <c r="G6" s="13"/>
      <c r="H6" s="13"/>
      <c r="I6" s="383"/>
      <c r="J6" s="13"/>
      <c r="K6" s="22"/>
      <c r="L6" s="22"/>
      <c r="M6" s="22"/>
      <c r="N6" s="22"/>
    </row>
    <row r="7" spans="1:14">
      <c r="A7" s="375"/>
      <c r="B7" s="379"/>
      <c r="C7" s="379"/>
      <c r="D7" s="14"/>
      <c r="E7" s="14"/>
      <c r="F7" s="14"/>
      <c r="G7" s="14"/>
      <c r="H7" s="14"/>
      <c r="I7" s="375"/>
      <c r="J7" s="14"/>
      <c r="K7" s="21"/>
      <c r="L7" s="21"/>
      <c r="M7" s="21"/>
      <c r="N7" s="21"/>
    </row>
    <row r="8" spans="1:14">
      <c r="A8" s="375"/>
      <c r="B8" s="379"/>
      <c r="C8" s="379"/>
      <c r="D8" s="14"/>
      <c r="E8" s="14"/>
      <c r="F8" s="14"/>
      <c r="G8" s="14"/>
      <c r="H8" s="14"/>
      <c r="I8" s="376"/>
      <c r="J8" s="14"/>
      <c r="K8" s="21"/>
      <c r="L8" s="21"/>
      <c r="M8" s="21"/>
      <c r="N8" s="21"/>
    </row>
    <row r="9" spans="1:14">
      <c r="A9" s="375"/>
      <c r="B9" s="379"/>
      <c r="C9" s="379"/>
      <c r="D9" s="14"/>
      <c r="E9" s="14"/>
      <c r="F9" s="14"/>
      <c r="G9" s="14"/>
      <c r="H9" s="14"/>
      <c r="I9" s="374"/>
      <c r="J9" s="14"/>
      <c r="K9" s="21"/>
      <c r="L9" s="21"/>
      <c r="M9" s="21"/>
      <c r="N9" s="21"/>
    </row>
    <row r="10" spans="1:14">
      <c r="A10" s="375"/>
      <c r="B10" s="379"/>
      <c r="C10" s="379"/>
      <c r="D10" s="14"/>
      <c r="E10" s="14"/>
      <c r="F10" s="14"/>
      <c r="G10" s="14"/>
      <c r="H10" s="14"/>
      <c r="I10" s="375"/>
      <c r="J10" s="14"/>
      <c r="K10" s="21"/>
      <c r="L10" s="21"/>
      <c r="M10" s="21"/>
      <c r="N10" s="21"/>
    </row>
    <row r="11" spans="1:14">
      <c r="A11" s="375"/>
      <c r="B11" s="379"/>
      <c r="C11" s="379"/>
      <c r="D11" s="14"/>
      <c r="E11" s="14"/>
      <c r="F11" s="14"/>
      <c r="G11" s="14"/>
      <c r="H11" s="14"/>
      <c r="I11" s="376"/>
      <c r="J11" s="14"/>
      <c r="K11" s="21"/>
      <c r="L11" s="21"/>
      <c r="M11" s="21"/>
      <c r="N11" s="21"/>
    </row>
    <row r="12" spans="1:14">
      <c r="A12" s="375"/>
      <c r="B12" s="379"/>
      <c r="C12" s="379"/>
      <c r="D12" s="14"/>
      <c r="E12" s="14"/>
      <c r="F12" s="14"/>
      <c r="G12" s="14"/>
      <c r="H12" s="14"/>
      <c r="I12" s="374"/>
      <c r="J12" s="14"/>
      <c r="K12" s="21"/>
      <c r="L12" s="21"/>
      <c r="M12" s="21"/>
      <c r="N12" s="21"/>
    </row>
    <row r="13" spans="1:14">
      <c r="A13" s="375"/>
      <c r="B13" s="379"/>
      <c r="C13" s="379"/>
      <c r="D13" s="14"/>
      <c r="E13" s="14"/>
      <c r="F13" s="14"/>
      <c r="G13" s="14"/>
      <c r="H13" s="14"/>
      <c r="I13" s="375"/>
      <c r="J13" s="14"/>
      <c r="K13" s="21"/>
      <c r="L13" s="21"/>
      <c r="M13" s="21"/>
      <c r="N13" s="21"/>
    </row>
    <row r="14" spans="1:14">
      <c r="A14" s="375"/>
      <c r="B14" s="379"/>
      <c r="C14" s="379"/>
      <c r="D14" s="14"/>
      <c r="E14" s="14"/>
      <c r="F14" s="14"/>
      <c r="G14" s="14"/>
      <c r="H14" s="14"/>
      <c r="I14" s="376"/>
      <c r="J14" s="14"/>
      <c r="K14" s="21"/>
      <c r="L14" s="21"/>
      <c r="M14" s="21"/>
      <c r="N14" s="21"/>
    </row>
    <row r="15" spans="1:14">
      <c r="A15" s="375"/>
      <c r="B15" s="379"/>
      <c r="C15" s="379"/>
      <c r="D15" s="14"/>
      <c r="E15" s="14"/>
      <c r="F15" s="14"/>
      <c r="G15" s="14"/>
      <c r="H15" s="14"/>
      <c r="I15" s="374"/>
      <c r="J15" s="14"/>
      <c r="K15" s="21"/>
      <c r="L15" s="21"/>
      <c r="M15" s="21"/>
      <c r="N15" s="21"/>
    </row>
    <row r="16" spans="1:14">
      <c r="A16" s="375"/>
      <c r="B16" s="379"/>
      <c r="C16" s="379"/>
      <c r="D16" s="14"/>
      <c r="E16" s="14"/>
      <c r="F16" s="14"/>
      <c r="G16" s="14"/>
      <c r="H16" s="14"/>
      <c r="I16" s="375"/>
      <c r="J16" s="14"/>
      <c r="K16" s="21"/>
      <c r="L16" s="21"/>
      <c r="M16" s="21"/>
      <c r="N16" s="21"/>
    </row>
    <row r="17" spans="1:14">
      <c r="A17" s="375"/>
      <c r="B17" s="379"/>
      <c r="C17" s="379"/>
      <c r="D17" s="14"/>
      <c r="E17" s="14"/>
      <c r="F17" s="14"/>
      <c r="G17" s="14"/>
      <c r="H17" s="14"/>
      <c r="I17" s="376"/>
      <c r="J17" s="14"/>
      <c r="K17" s="21"/>
      <c r="L17" s="21"/>
      <c r="M17" s="21"/>
      <c r="N17" s="21"/>
    </row>
    <row r="18" spans="1:14">
      <c r="A18" s="375"/>
      <c r="B18" s="379"/>
      <c r="C18" s="379"/>
      <c r="D18" s="14"/>
      <c r="E18" s="14"/>
      <c r="F18" s="14"/>
      <c r="G18" s="14"/>
      <c r="H18" s="14"/>
      <c r="I18" s="374"/>
      <c r="J18" s="14"/>
      <c r="K18" s="21"/>
      <c r="L18" s="21"/>
      <c r="M18" s="21"/>
      <c r="N18" s="21"/>
    </row>
    <row r="19" spans="1:14">
      <c r="A19" s="375"/>
      <c r="B19" s="379"/>
      <c r="C19" s="379"/>
      <c r="D19" s="14"/>
      <c r="E19" s="14"/>
      <c r="F19" s="14"/>
      <c r="G19" s="14"/>
      <c r="H19" s="14"/>
      <c r="I19" s="375"/>
      <c r="J19" s="14"/>
      <c r="K19" s="21"/>
      <c r="L19" s="21"/>
      <c r="M19" s="21"/>
      <c r="N19" s="21"/>
    </row>
    <row r="20" spans="1:14">
      <c r="A20" s="375"/>
      <c r="B20" s="379"/>
      <c r="C20" s="379"/>
      <c r="D20" s="14"/>
      <c r="E20" s="14"/>
      <c r="F20" s="14"/>
      <c r="G20" s="14"/>
      <c r="H20" s="14"/>
      <c r="I20" s="376"/>
      <c r="J20" s="14"/>
      <c r="K20" s="21"/>
      <c r="L20" s="21"/>
      <c r="M20" s="21"/>
      <c r="N20" s="21"/>
    </row>
    <row r="21" spans="1:14">
      <c r="A21" s="375"/>
      <c r="B21" s="379"/>
      <c r="C21" s="379"/>
      <c r="D21" s="14"/>
      <c r="E21" s="14"/>
      <c r="F21" s="14"/>
      <c r="G21" s="14"/>
      <c r="H21" s="14"/>
      <c r="I21" s="374"/>
      <c r="J21" s="14"/>
      <c r="K21" s="21"/>
      <c r="L21" s="21"/>
      <c r="M21" s="21"/>
      <c r="N21" s="21"/>
    </row>
    <row r="22" spans="1:14">
      <c r="A22" s="375"/>
      <c r="B22" s="379"/>
      <c r="C22" s="379"/>
      <c r="D22" s="14"/>
      <c r="E22" s="14"/>
      <c r="F22" s="14"/>
      <c r="G22" s="14"/>
      <c r="H22" s="14"/>
      <c r="I22" s="375"/>
      <c r="J22" s="14"/>
      <c r="K22" s="21"/>
      <c r="L22" s="21"/>
      <c r="M22" s="21"/>
      <c r="N22" s="21"/>
    </row>
    <row r="23" spans="1:14">
      <c r="A23" s="376"/>
      <c r="B23" s="379"/>
      <c r="C23" s="379"/>
      <c r="D23" s="14"/>
      <c r="E23" s="14"/>
      <c r="F23" s="14"/>
      <c r="G23" s="14"/>
      <c r="H23" s="14"/>
      <c r="I23" s="376"/>
      <c r="J23" s="14"/>
      <c r="K23" s="21"/>
      <c r="L23" s="21"/>
      <c r="M23" s="21"/>
      <c r="N23" s="21"/>
    </row>
    <row r="24" spans="1:14">
      <c r="A24" s="374" t="s">
        <v>170</v>
      </c>
      <c r="B24" s="379"/>
      <c r="C24" s="379"/>
      <c r="D24" s="14"/>
      <c r="E24" s="14"/>
      <c r="F24" s="14"/>
      <c r="G24" s="14"/>
      <c r="H24" s="14"/>
      <c r="I24" s="374"/>
      <c r="J24" s="14"/>
      <c r="K24" s="21"/>
      <c r="L24" s="21"/>
      <c r="M24" s="21"/>
      <c r="N24" s="21"/>
    </row>
    <row r="25" spans="1:14">
      <c r="A25" s="375"/>
      <c r="B25" s="379"/>
      <c r="C25" s="379"/>
      <c r="D25" s="14"/>
      <c r="E25" s="14"/>
      <c r="F25" s="14"/>
      <c r="G25" s="14"/>
      <c r="H25" s="14"/>
      <c r="I25" s="375"/>
      <c r="J25" s="14"/>
      <c r="K25" s="21"/>
      <c r="L25" s="21"/>
      <c r="M25" s="21"/>
      <c r="N25" s="21"/>
    </row>
    <row r="26" spans="1:14">
      <c r="A26" s="375"/>
      <c r="B26" s="379"/>
      <c r="C26" s="379"/>
      <c r="D26" s="14"/>
      <c r="E26" s="14"/>
      <c r="F26" s="14"/>
      <c r="G26" s="14"/>
      <c r="H26" s="14"/>
      <c r="I26" s="376"/>
      <c r="J26" s="14"/>
      <c r="K26" s="21"/>
      <c r="L26" s="21"/>
      <c r="M26" s="21"/>
      <c r="N26" s="21"/>
    </row>
    <row r="27" spans="1:14">
      <c r="A27" s="375"/>
      <c r="B27" s="379"/>
      <c r="C27" s="379"/>
      <c r="D27" s="14"/>
      <c r="E27" s="14"/>
      <c r="F27" s="14"/>
      <c r="G27" s="14"/>
      <c r="H27" s="14"/>
      <c r="I27" s="374"/>
      <c r="J27" s="14"/>
      <c r="K27" s="21"/>
      <c r="L27" s="21"/>
      <c r="M27" s="21"/>
      <c r="N27" s="21"/>
    </row>
    <row r="28" spans="1:14">
      <c r="A28" s="375"/>
      <c r="B28" s="379"/>
      <c r="C28" s="379"/>
      <c r="D28" s="14"/>
      <c r="E28" s="14"/>
      <c r="F28" s="14"/>
      <c r="G28" s="14"/>
      <c r="H28" s="14"/>
      <c r="I28" s="375"/>
      <c r="J28" s="14"/>
      <c r="K28" s="21"/>
      <c r="L28" s="21"/>
      <c r="M28" s="21"/>
      <c r="N28" s="21"/>
    </row>
    <row r="29" spans="1:14">
      <c r="A29" s="375"/>
      <c r="B29" s="379"/>
      <c r="C29" s="379"/>
      <c r="D29" s="14"/>
      <c r="E29" s="14"/>
      <c r="F29" s="14"/>
      <c r="G29" s="14"/>
      <c r="H29" s="14"/>
      <c r="I29" s="376"/>
      <c r="J29" s="14"/>
      <c r="K29" s="21"/>
      <c r="L29" s="21"/>
      <c r="M29" s="21"/>
      <c r="N29" s="21"/>
    </row>
    <row r="30" spans="1:14">
      <c r="A30" s="375"/>
      <c r="B30" s="379"/>
      <c r="C30" s="379"/>
      <c r="D30" s="14"/>
      <c r="E30" s="14"/>
      <c r="F30" s="14"/>
      <c r="G30" s="14"/>
      <c r="H30" s="14"/>
      <c r="I30" s="374"/>
      <c r="J30" s="14"/>
      <c r="K30" s="21"/>
      <c r="L30" s="21"/>
      <c r="M30" s="21"/>
      <c r="N30" s="21"/>
    </row>
    <row r="31" spans="1:14">
      <c r="A31" s="375"/>
      <c r="B31" s="379"/>
      <c r="C31" s="379"/>
      <c r="D31" s="14"/>
      <c r="E31" s="14"/>
      <c r="F31" s="14"/>
      <c r="G31" s="14"/>
      <c r="H31" s="14"/>
      <c r="I31" s="375"/>
      <c r="J31" s="14"/>
      <c r="K31" s="21"/>
      <c r="L31" s="21"/>
      <c r="M31" s="21"/>
      <c r="N31" s="21"/>
    </row>
    <row r="32" spans="1:14">
      <c r="A32" s="376"/>
      <c r="B32" s="379"/>
      <c r="C32" s="379"/>
      <c r="D32" s="14"/>
      <c r="E32" s="14"/>
      <c r="F32" s="14"/>
      <c r="G32" s="14"/>
      <c r="H32" s="14"/>
      <c r="I32" s="376"/>
      <c r="J32" s="14"/>
      <c r="K32" s="21"/>
      <c r="L32" s="21"/>
      <c r="M32" s="21"/>
      <c r="N32" s="21"/>
    </row>
    <row r="34" spans="1:14" ht="13.8">
      <c r="A34" s="59" t="s">
        <v>71</v>
      </c>
    </row>
    <row r="35" spans="1:14" ht="13.8">
      <c r="A35" s="373" t="s">
        <v>184</v>
      </c>
      <c r="B35" s="373"/>
      <c r="C35" s="373"/>
      <c r="D35" s="373"/>
      <c r="E35" s="373"/>
      <c r="F35" s="373"/>
      <c r="G35" s="373"/>
      <c r="H35" s="373"/>
      <c r="I35" s="373"/>
      <c r="J35" s="373"/>
      <c r="K35" s="373"/>
      <c r="L35" s="373"/>
      <c r="M35" s="373"/>
      <c r="N35" s="373"/>
    </row>
    <row r="36" spans="1:14" ht="7.5" customHeight="1">
      <c r="A36" s="377"/>
      <c r="B36" s="377"/>
      <c r="C36" s="377"/>
      <c r="D36" s="377"/>
      <c r="E36" s="377"/>
      <c r="F36" s="377"/>
      <c r="G36" s="377"/>
      <c r="H36" s="377"/>
      <c r="I36" s="377"/>
      <c r="J36" s="377"/>
      <c r="K36" s="377"/>
      <c r="L36" s="377"/>
      <c r="M36" s="377"/>
      <c r="N36" s="377"/>
    </row>
    <row r="37" spans="1:14" ht="14.25" customHeight="1">
      <c r="A37" s="287" t="s">
        <v>185</v>
      </c>
      <c r="B37" s="287"/>
      <c r="C37" s="287"/>
      <c r="D37" s="287"/>
      <c r="E37" s="287"/>
      <c r="F37" s="287"/>
      <c r="G37" s="287"/>
      <c r="H37" s="287"/>
      <c r="I37" s="287"/>
      <c r="J37" s="287"/>
      <c r="K37" s="287"/>
      <c r="L37" s="287"/>
      <c r="M37" s="287"/>
      <c r="N37" s="287"/>
    </row>
    <row r="38" spans="1:14">
      <c r="A38" s="287"/>
      <c r="B38" s="287"/>
      <c r="C38" s="287"/>
      <c r="D38" s="287"/>
      <c r="E38" s="287"/>
      <c r="F38" s="287"/>
      <c r="G38" s="287"/>
      <c r="H38" s="287"/>
      <c r="I38" s="287"/>
      <c r="J38" s="287"/>
      <c r="K38" s="287"/>
      <c r="L38" s="287"/>
      <c r="M38" s="287"/>
      <c r="N38" s="287"/>
    </row>
    <row r="39" spans="1:14" ht="8.1" customHeight="1"/>
    <row r="40" spans="1:14">
      <c r="A40" s="378" t="s">
        <v>186</v>
      </c>
      <c r="B40" s="378"/>
      <c r="C40" s="378"/>
      <c r="D40" s="378"/>
      <c r="E40" s="378"/>
      <c r="F40" s="378"/>
      <c r="G40" s="378"/>
      <c r="H40" s="378"/>
      <c r="I40" s="378"/>
      <c r="J40" s="378"/>
      <c r="K40" s="378"/>
      <c r="L40" s="378"/>
      <c r="M40" s="378"/>
      <c r="N40" s="378"/>
    </row>
    <row r="41" spans="1:14" ht="16.5" customHeight="1">
      <c r="A41" s="378"/>
      <c r="B41" s="378"/>
      <c r="C41" s="378"/>
      <c r="D41" s="378"/>
      <c r="E41" s="378"/>
      <c r="F41" s="378"/>
      <c r="G41" s="378"/>
      <c r="H41" s="378"/>
      <c r="I41" s="378"/>
      <c r="J41" s="378"/>
      <c r="K41" s="378"/>
      <c r="L41" s="378"/>
      <c r="M41" s="378"/>
      <c r="N41" s="378"/>
    </row>
    <row r="42" spans="1:14" ht="8.1" customHeight="1"/>
    <row r="43" spans="1:14" ht="12.75" customHeight="1">
      <c r="A43" s="378" t="s">
        <v>187</v>
      </c>
      <c r="B43" s="378"/>
      <c r="C43" s="378"/>
      <c r="D43" s="378"/>
      <c r="E43" s="378"/>
      <c r="F43" s="378"/>
      <c r="G43" s="378"/>
      <c r="H43" s="378"/>
      <c r="I43" s="378"/>
      <c r="J43" s="378"/>
      <c r="K43" s="378"/>
      <c r="L43" s="378"/>
      <c r="M43" s="378"/>
      <c r="N43" s="378"/>
    </row>
    <row r="44" spans="1:14" ht="12.75" customHeight="1">
      <c r="A44" s="378"/>
      <c r="B44" s="378"/>
      <c r="C44" s="378"/>
      <c r="D44" s="378"/>
      <c r="E44" s="378"/>
      <c r="F44" s="378"/>
      <c r="G44" s="378"/>
      <c r="H44" s="378"/>
      <c r="I44" s="378"/>
      <c r="J44" s="378"/>
      <c r="K44" s="378"/>
      <c r="L44" s="378"/>
      <c r="M44" s="378"/>
      <c r="N44" s="378"/>
    </row>
    <row r="45" spans="1:14" ht="12.75" customHeight="1">
      <c r="A45" s="378"/>
      <c r="B45" s="378"/>
      <c r="C45" s="378"/>
      <c r="D45" s="378"/>
      <c r="E45" s="378"/>
      <c r="F45" s="378"/>
      <c r="G45" s="378"/>
      <c r="H45" s="378"/>
      <c r="I45" s="378"/>
      <c r="J45" s="378"/>
      <c r="K45" s="378"/>
      <c r="L45" s="378"/>
      <c r="M45" s="378"/>
      <c r="N45" s="378"/>
    </row>
    <row r="46" spans="1:14" ht="12.75" customHeight="1">
      <c r="A46" s="378"/>
      <c r="B46" s="378"/>
      <c r="C46" s="378"/>
      <c r="D46" s="378"/>
      <c r="E46" s="378"/>
      <c r="F46" s="378"/>
      <c r="G46" s="378"/>
      <c r="H46" s="378"/>
      <c r="I46" s="378"/>
      <c r="J46" s="378"/>
      <c r="K46" s="378"/>
      <c r="L46" s="378"/>
      <c r="M46" s="378"/>
      <c r="N46" s="378"/>
    </row>
    <row r="47" spans="1:14" ht="22.5" customHeight="1">
      <c r="A47" s="378"/>
      <c r="B47" s="378"/>
      <c r="C47" s="378"/>
      <c r="D47" s="378"/>
      <c r="E47" s="378"/>
      <c r="F47" s="378"/>
      <c r="G47" s="378"/>
      <c r="H47" s="378"/>
      <c r="I47" s="378"/>
      <c r="J47" s="378"/>
      <c r="K47" s="378"/>
      <c r="L47" s="378"/>
      <c r="M47" s="378"/>
      <c r="N47" s="378"/>
    </row>
    <row r="48" spans="1:14" ht="8.1" customHeight="1"/>
    <row r="49" spans="1:14" ht="13.8">
      <c r="A49" s="373" t="s">
        <v>188</v>
      </c>
      <c r="B49" s="373"/>
      <c r="C49" s="373"/>
      <c r="D49" s="373"/>
      <c r="E49" s="373"/>
      <c r="F49" s="373"/>
      <c r="G49" s="373"/>
      <c r="H49" s="373"/>
      <c r="I49" s="373"/>
      <c r="J49" s="373"/>
      <c r="K49" s="373"/>
      <c r="L49" s="373"/>
      <c r="M49" s="373"/>
      <c r="N49" s="373"/>
    </row>
    <row r="50" spans="1:14" ht="8.1" customHeight="1"/>
    <row r="51" spans="1:14" ht="13.8">
      <c r="A51" s="373" t="s">
        <v>189</v>
      </c>
      <c r="B51" s="373"/>
      <c r="C51" s="373"/>
      <c r="D51" s="373"/>
      <c r="E51" s="373"/>
      <c r="F51" s="373"/>
      <c r="G51" s="373"/>
      <c r="H51" s="373"/>
      <c r="I51" s="373"/>
      <c r="J51" s="373"/>
      <c r="K51" s="373"/>
      <c r="L51" s="373"/>
      <c r="M51" s="373"/>
      <c r="N51" s="373"/>
    </row>
    <row r="52" spans="1:14" ht="8.1" customHeight="1"/>
    <row r="53" spans="1:14" ht="13.8">
      <c r="A53" s="373" t="s">
        <v>190</v>
      </c>
      <c r="B53" s="373"/>
      <c r="C53" s="373"/>
      <c r="D53" s="373"/>
      <c r="E53" s="373"/>
      <c r="F53" s="373"/>
      <c r="G53" s="373"/>
      <c r="H53" s="373"/>
      <c r="I53" s="373"/>
      <c r="J53" s="373"/>
      <c r="K53" s="373"/>
      <c r="L53" s="373"/>
      <c r="M53" s="373"/>
      <c r="N53" s="373"/>
    </row>
  </sheetData>
  <mergeCells count="53">
    <mergeCell ref="A3:A4"/>
    <mergeCell ref="K3:L3"/>
    <mergeCell ref="K5:L5"/>
    <mergeCell ref="M3:N3"/>
    <mergeCell ref="B3:B4"/>
    <mergeCell ref="C3:C4"/>
    <mergeCell ref="D3:D4"/>
    <mergeCell ref="F3:F4"/>
    <mergeCell ref="H3:H4"/>
    <mergeCell ref="E3:E4"/>
    <mergeCell ref="A1:N1"/>
    <mergeCell ref="B30:B32"/>
    <mergeCell ref="C30:C32"/>
    <mergeCell ref="B27:B29"/>
    <mergeCell ref="C27:C29"/>
    <mergeCell ref="I27:I29"/>
    <mergeCell ref="I3:I4"/>
    <mergeCell ref="G3:G4"/>
    <mergeCell ref="J3:J4"/>
    <mergeCell ref="A6:A23"/>
    <mergeCell ref="B15:B17"/>
    <mergeCell ref="C15:C17"/>
    <mergeCell ref="I15:I17"/>
    <mergeCell ref="I18:I20"/>
    <mergeCell ref="I21:I23"/>
    <mergeCell ref="C6:C8"/>
    <mergeCell ref="B21:B23"/>
    <mergeCell ref="C21:C23"/>
    <mergeCell ref="B2:N2"/>
    <mergeCell ref="B18:B20"/>
    <mergeCell ref="C18:C20"/>
    <mergeCell ref="B12:B14"/>
    <mergeCell ref="C12:C14"/>
    <mergeCell ref="M5:N5"/>
    <mergeCell ref="I6:I8"/>
    <mergeCell ref="I9:I11"/>
    <mergeCell ref="I12:I14"/>
    <mergeCell ref="B9:B11"/>
    <mergeCell ref="B6:B8"/>
    <mergeCell ref="C9:C11"/>
    <mergeCell ref="A49:N49"/>
    <mergeCell ref="A53:N53"/>
    <mergeCell ref="I30:I32"/>
    <mergeCell ref="A51:N51"/>
    <mergeCell ref="A36:N36"/>
    <mergeCell ref="A37:N38"/>
    <mergeCell ref="A40:N41"/>
    <mergeCell ref="A43:N47"/>
    <mergeCell ref="A35:N35"/>
    <mergeCell ref="A24:A32"/>
    <mergeCell ref="B24:B26"/>
    <mergeCell ref="C24:C26"/>
    <mergeCell ref="I24:I26"/>
  </mergeCells>
  <phoneticPr fontId="2" type="noConversion"/>
  <printOptions horizontalCentered="1"/>
  <pageMargins left="0.15748031496062992" right="0.15748031496062992" top="0.51181102362204722" bottom="0.19685039370078741" header="0.19685039370078741" footer="0.15748031496062992"/>
  <pageSetup paperSize="9" scale="72" orientation="landscape"/>
  <headerFooter alignWithMargins="0">
    <oddHeader>&amp;L&amp;12Prilog 5.</oddHeader>
  </headerFooter>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23CAAC38371245AEFDE3FB1B578B08" ma:contentTypeVersion="6" ma:contentTypeDescription="Create a new document." ma:contentTypeScope="" ma:versionID="6650359d362ca1d7ceb22e46074f3949">
  <xsd:schema xmlns:xsd="http://www.w3.org/2001/XMLSchema" xmlns:xs="http://www.w3.org/2001/XMLSchema" xmlns:p="http://schemas.microsoft.com/office/2006/metadata/properties" xmlns:ns2="bf7a2af0-3c4d-462f-a8c1-eded84cc76a1" xmlns:ns3="1fee7bf6-0178-4b90-9348-e91dc6fe0c66" targetNamespace="http://schemas.microsoft.com/office/2006/metadata/properties" ma:root="true" ma:fieldsID="bb36020ca38634cf183f7a4ac356bee5" ns2:_="" ns3:_="">
    <xsd:import namespace="bf7a2af0-3c4d-462f-a8c1-eded84cc76a1"/>
    <xsd:import namespace="1fee7bf6-0178-4b90-9348-e91dc6fe0c6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7a2af0-3c4d-462f-a8c1-eded84cc76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fee7bf6-0178-4b90-9348-e91dc6fe0c66"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D22A7A7-8ED1-4022-9E0F-B9B9E23FDE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7a2af0-3c4d-462f-a8c1-eded84cc76a1"/>
    <ds:schemaRef ds:uri="1fee7bf6-0178-4b90-9348-e91dc6fe0c6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2EF88B3-F913-4948-9A6E-FB50FEBDB4CF}">
  <ds:schemaRefs>
    <ds:schemaRef ds:uri="http://schemas.microsoft.com/sharepoint/v3/contenttype/forms"/>
  </ds:schemaRefs>
</ds:datastoreItem>
</file>

<file path=customXml/itemProps3.xml><?xml version="1.0" encoding="utf-8"?>
<ds:datastoreItem xmlns:ds="http://schemas.openxmlformats.org/officeDocument/2006/customXml" ds:itemID="{262B0D03-404E-412F-B500-2E5CD1A9C550}">
  <ds:schemaRefs>
    <ds:schemaRef ds:uri="http://schemas.microsoft.com/office/2006/metadata/properties"/>
    <ds:schemaRef ds:uri="http://www.w3.org/XML/1998/namespace"/>
    <ds:schemaRef ds:uri="bf7a2af0-3c4d-462f-a8c1-eded84cc76a1"/>
    <ds:schemaRef ds:uri="http://schemas.microsoft.com/office/infopath/2007/PartnerControls"/>
    <ds:schemaRef ds:uri="http://purl.org/dc/terms/"/>
    <ds:schemaRef ds:uri="http://schemas.microsoft.com/office/2006/documentManagement/types"/>
    <ds:schemaRef ds:uri="http://schemas.openxmlformats.org/package/2006/metadata/core-properties"/>
    <ds:schemaRef ds:uri="1fee7bf6-0178-4b90-9348-e91dc6fe0c66"/>
    <ds:schemaRef ds:uri="http://purl.org/dc/dcmityp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15</vt:i4>
      </vt:variant>
    </vt:vector>
  </HeadingPairs>
  <TitlesOfParts>
    <vt:vector size="26" baseType="lpstr">
      <vt:lpstr>UPUTE</vt:lpstr>
      <vt:lpstr>PRIORITETNE I REFORMSKE MJERE</vt:lpstr>
      <vt:lpstr>INVESTICIJSKE MJERE</vt:lpstr>
      <vt:lpstr>OSTALE MJERE</vt:lpstr>
      <vt:lpstr>Upute za popunjavanje </vt:lpstr>
      <vt:lpstr>Prilog 1 </vt:lpstr>
      <vt:lpstr>Data</vt:lpstr>
      <vt:lpstr>POKAZATELJI ISHODA</vt:lpstr>
      <vt:lpstr>IZVJEĆE MJERE</vt:lpstr>
      <vt:lpstr>IZVJEŠĆE CILJEVI</vt:lpstr>
      <vt:lpstr>TABLICA RIZIKA</vt:lpstr>
      <vt:lpstr>UPUTE!_Toc39225379</vt:lpstr>
      <vt:lpstr>'Upute za popunjavanje '!_Toc39225379</vt:lpstr>
      <vt:lpstr>UPUTE!_Toc39225380</vt:lpstr>
      <vt:lpstr>'INVESTICIJSKE MJERE'!Print_Area</vt:lpstr>
      <vt:lpstr>'IZVJEĆE MJERE'!Print_Area</vt:lpstr>
      <vt:lpstr>'IZVJEŠĆE CILJEVI'!Print_Area</vt:lpstr>
      <vt:lpstr>'OSTALE MJERE'!Print_Area</vt:lpstr>
      <vt:lpstr>'POKAZATELJI ISHODA'!Print_Area</vt:lpstr>
      <vt:lpstr>'Prilog 1 '!Print_Area</vt:lpstr>
      <vt:lpstr>'PRIORITETNE I REFORMSKE MJERE'!Print_Area</vt:lpstr>
      <vt:lpstr>'Upute za popunjavanje '!Print_Area</vt:lpstr>
      <vt:lpstr>'INVESTICIJSKE MJERE'!Print_Titles</vt:lpstr>
      <vt:lpstr>'IZVJEĆE MJERE'!Print_Titles</vt:lpstr>
      <vt:lpstr>'OSTALE MJERE'!Print_Titles</vt:lpstr>
      <vt:lpstr>'Prilog 1 '!Print_Titles</vt:lpstr>
    </vt:vector>
  </TitlesOfParts>
  <Manager/>
  <Company>Ministarstvo Financija</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mfkor</dc:creator>
  <cp:keywords/>
  <dc:description/>
  <cp:lastModifiedBy>SDUOSZ</cp:lastModifiedBy>
  <cp:revision/>
  <cp:lastPrinted>2021-07-01T07:24:55Z</cp:lastPrinted>
  <dcterms:created xsi:type="dcterms:W3CDTF">2010-03-25T12:47:07Z</dcterms:created>
  <dcterms:modified xsi:type="dcterms:W3CDTF">2021-12-07T11:34:53Z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0x0101000523CAAC38371245AEFDE3FB1B578B08</vt:lpwstr>
  </property>
</Properties>
</file>